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IZVJEŠTAJI GRAD-DRŽAVA\DRŽAVA\JAVNA OBJAVA O TROŠENJU SREDSTAVA\"/>
    </mc:Choice>
  </mc:AlternateContent>
  <xr:revisionPtr revIDLastSave="0" documentId="8_{F5375FF6-E6CE-4A4D-A735-9117EE00EBC3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5" i="1" l="1"/>
  <c r="D101" i="1" l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2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1" i="1"/>
  <c r="D29" i="1"/>
  <c r="D26" i="1"/>
  <c r="D24" i="1"/>
  <c r="D21" i="1"/>
  <c r="D19" i="1"/>
  <c r="D17" i="1"/>
  <c r="D14" i="1"/>
  <c r="D12" i="1"/>
  <c r="D10" i="1"/>
  <c r="D8" i="1"/>
  <c r="D126" i="1" l="1"/>
</calcChain>
</file>

<file path=xl/sharedStrings.xml><?xml version="1.0" encoding="utf-8"?>
<sst xmlns="http://schemas.openxmlformats.org/spreadsheetml/2006/main" count="325" uniqueCount="143">
  <si>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</si>
  <si>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</si>
  <si>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</si>
  <si>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</si>
  <si>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</si>
  <si>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</si>
  <si>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</si>
  <si>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</si>
  <si>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ZA MONTAŽU INSTALACIJA I METALNIH KONSTRUKCIJA_x000D_
SVETI DUH 129_x000D_
10000 ZAGREB_x000D_
Tel: 01/3700-736   Fax: 01-3700-735_x000D_
OIB: 23029712876_x000D_
Mail: skola@smimk.hr_x000D_
IBAN: HR3523600001101513019</t>
  </si>
  <si>
    <t>Isplata Sredstava Za Razdoblje: 01.10.2024 Do 31.10.2024</t>
  </si>
  <si>
    <t>PROFIL KLETT d.o.o.</t>
  </si>
  <si>
    <t>95803232921</t>
  </si>
  <si>
    <t>ZAGREB 10000</t>
  </si>
  <si>
    <t>KNJIGE</t>
  </si>
  <si>
    <t>ŠKOLA ZA MONTAŽU INSTALACIJA I METALNIH KONSTRUKCIJA</t>
  </si>
  <si>
    <t>Ukupno:</t>
  </si>
  <si>
    <t>ANĐELO ZAGREB</t>
  </si>
  <si>
    <t>95800408564</t>
  </si>
  <si>
    <t>10431 SVETA NEDELJA</t>
  </si>
  <si>
    <t>USLUGE TEKUĆEG I INVESTICIJSKOG ODRŽAVANJA</t>
  </si>
  <si>
    <t>BEST COPY D.O.O.</t>
  </si>
  <si>
    <t>95659198757</t>
  </si>
  <si>
    <t>10000 ZAGREB</t>
  </si>
  <si>
    <t>ZAKUPNINE I NAJAMNINE</t>
  </si>
  <si>
    <t>ZAGREBAČKA BANKA d.d.</t>
  </si>
  <si>
    <t>92963223473</t>
  </si>
  <si>
    <t>ZAGREB</t>
  </si>
  <si>
    <t>BANKARSKE USLUGE I USLUGE PLATNOG PROMETA</t>
  </si>
  <si>
    <t>DARKO SUŠAC</t>
  </si>
  <si>
    <t xml:space="preserve">10000 ZAGREB </t>
  </si>
  <si>
    <t>SLUŽBENA PUTOVANJA</t>
  </si>
  <si>
    <t>OSTALE NAKNADE TROŠKOVA ZAPOSLENIMA</t>
  </si>
  <si>
    <t>HP-HRVATSKA POŠTA d.d.</t>
  </si>
  <si>
    <t>87311810356</t>
  </si>
  <si>
    <t>USLUGE TELEFONA, POŠTE I PRIJEVOZA</t>
  </si>
  <si>
    <t>FINANCIJSKA AGENCIJA</t>
  </si>
  <si>
    <t>85821130368</t>
  </si>
  <si>
    <t>RAČUNALNE USLUGE</t>
  </si>
  <si>
    <t>ZAGREBAČKI HOLDING d.o.o. - PODRUŽNICA ČISTOĆA</t>
  </si>
  <si>
    <t>85584865987</t>
  </si>
  <si>
    <t>KOMUNALNE USLUGE</t>
  </si>
  <si>
    <t>ZAGREBAČKI HOLDING d.o.o. - PODRUŽNICA ZET</t>
  </si>
  <si>
    <t>NAKNADE ZA PRIJEVOZ, ZA RAD NA TERENU I ODVOJENI ŽIVOT</t>
  </si>
  <si>
    <t>VODOOPSKRBA I ODVODNJA d.o.o.</t>
  </si>
  <si>
    <t>83416546499</t>
  </si>
  <si>
    <t>KAIROS IZDAVAŠTVO D.O.O.</t>
  </si>
  <si>
    <t>81978173962</t>
  </si>
  <si>
    <t>UREDSKI MATERIJAL I OSTALI MATERIJALNI RASHODI</t>
  </si>
  <si>
    <t>URIHO - ustanova za profesionalnu rehabilitaciju</t>
  </si>
  <si>
    <t>77931216562</t>
  </si>
  <si>
    <t>SLUŽBENA, RADNA I ZAŠTITNA ODJEĆA I OBUĆA</t>
  </si>
  <si>
    <t>GRADSKA PLINARA ZAGREB - OPSKRBA D.O.O.</t>
  </si>
  <si>
    <t>74364571096</t>
  </si>
  <si>
    <t>ENERGIJA</t>
  </si>
  <si>
    <t>PEVEX D.D.</t>
  </si>
  <si>
    <t>73660371074</t>
  </si>
  <si>
    <t>SESVETE 10360</t>
  </si>
  <si>
    <t>MATERIJAL I DIJELOVI ZA TEKUĆE I INVESTICIJSKO ODRŽAVANJE</t>
  </si>
  <si>
    <t>BOROVO D.D.</t>
  </si>
  <si>
    <t>73002202488</t>
  </si>
  <si>
    <t>32010 VUKOVAR</t>
  </si>
  <si>
    <t>OPTIMUS LAB d.o.o.</t>
  </si>
  <si>
    <t>71981294715</t>
  </si>
  <si>
    <t>ČAKOVEC 40000</t>
  </si>
  <si>
    <t>ELEMENT D.O.O. ZA NAKLADNIŠTVO</t>
  </si>
  <si>
    <t>71412305441</t>
  </si>
  <si>
    <t>TELEMACH HRVATSKA d.o.o.</t>
  </si>
  <si>
    <t>70133616033</t>
  </si>
  <si>
    <t>HRT - HRVATSKA RADIO TELEVIZIJA</t>
  </si>
  <si>
    <t>68419124305</t>
  </si>
  <si>
    <t>PRISTOJBE I NAKNADE</t>
  </si>
  <si>
    <t>RENATO ALINČIĆ</t>
  </si>
  <si>
    <t>ADLER GmbH D.O.O.</t>
  </si>
  <si>
    <t>66411260710</t>
  </si>
  <si>
    <t>NARODNE NOVINE d.d.</t>
  </si>
  <si>
    <t>65446066176</t>
  </si>
  <si>
    <t>UDŽBENIK.HR D.O.O.</t>
  </si>
  <si>
    <t>64896170875</t>
  </si>
  <si>
    <t>HEP OPSKRBA d.o.o.</t>
  </si>
  <si>
    <t>63073332379</t>
  </si>
  <si>
    <t>GRADSKI URED ZA PROSTORNO UREĐENJE, IZGRADNJU GRADA, GRADITELJSTVO</t>
  </si>
  <si>
    <t>61817894937</t>
  </si>
  <si>
    <t>DOMAGOJ RODIN</t>
  </si>
  <si>
    <t>10040 ZAGREB</t>
  </si>
  <si>
    <t>HRVATSKE AUTOCESTE</t>
  </si>
  <si>
    <t>57500462912</t>
  </si>
  <si>
    <t>POLJOOPSKRBA-TEHNO D.D.</t>
  </si>
  <si>
    <t>53721673241</t>
  </si>
  <si>
    <t>DRAGUTIN ANĐELO</t>
  </si>
  <si>
    <t>10431 SREBRNJAK - SVETA NEDELJA</t>
  </si>
  <si>
    <t>NINOSLAV DUMENČIĆ</t>
  </si>
  <si>
    <t>45070277265</t>
  </si>
  <si>
    <t>VASKO HRKIĆ</t>
  </si>
  <si>
    <t>SERTO-BEL D.O.O.</t>
  </si>
  <si>
    <t>39241223213</t>
  </si>
  <si>
    <t>10255 DONJI STUPNIK</t>
  </si>
  <si>
    <t>MATERIJAL I SIROVINE</t>
  </si>
  <si>
    <t>ŠKOLSKA KNJIGA d.d.</t>
  </si>
  <si>
    <t>38967655335</t>
  </si>
  <si>
    <t>BRUNO LAZINICA</t>
  </si>
  <si>
    <t>DIAM D.O.O.</t>
  </si>
  <si>
    <t>21892825949</t>
  </si>
  <si>
    <t>OSTALE USLUGE</t>
  </si>
  <si>
    <t>STAKLO IVEK</t>
  </si>
  <si>
    <t>17194552146</t>
  </si>
  <si>
    <t>KATARINA ZRINSKI D.O.O.</t>
  </si>
  <si>
    <t>13653700851</t>
  </si>
  <si>
    <t xml:space="preserve">42000 VARAŽDIN </t>
  </si>
  <si>
    <t>VEDRANA GILIĆ</t>
  </si>
  <si>
    <t>MATIJA LISAK</t>
  </si>
  <si>
    <t xml:space="preserve">10291 ZDENCI BRDOVEČKI </t>
  </si>
  <si>
    <t>ALFA D.D.</t>
  </si>
  <si>
    <t>07189160632</t>
  </si>
  <si>
    <t>ZOP - TEHNOLOŠKE USLUGE D.O.O.</t>
  </si>
  <si>
    <t>01233257226</t>
  </si>
  <si>
    <t>INA - INDUSTRIJA NAFTE d.d.</t>
  </si>
  <si>
    <t>-</t>
  </si>
  <si>
    <t>MARINA ČEKOLJ</t>
  </si>
  <si>
    <t>DARIO ALINČIĆ</t>
  </si>
  <si>
    <t>Sveukupno:</t>
  </si>
  <si>
    <t xml:space="preserve">GRAFIČKE I TISKARSKE USLUGE </t>
  </si>
  <si>
    <t xml:space="preserve">MINISTARSTVO ZNANOSTI, OBRAZOVANJA I MLADIH </t>
  </si>
  <si>
    <t>PLAĆE ZA REDOVAN RAD 09/2024 - BRUTO</t>
  </si>
  <si>
    <t>PLAĆE ZA REDOVAN RAD 09/2024 - PREKOVREMENI</t>
  </si>
  <si>
    <t>PLAĆE ZA REDOVAN RAD 09/2024 - POSEBAN UVJET</t>
  </si>
  <si>
    <t>PLAĆE ZA REDOVAN RAD 09/2024 - ZDRAVSTVENO</t>
  </si>
  <si>
    <t>MATERIJALNA PRAVA 09/2024</t>
  </si>
  <si>
    <t>PRIJEVOZ 09/2024</t>
  </si>
  <si>
    <t>PRIPRAVNIK HZZ 09/2024 - BRUTO</t>
  </si>
  <si>
    <t>PRIPRAVNIK HZZ 09/2024 - ZDRAVSTVENO</t>
  </si>
  <si>
    <t>PRIPRAVNIK HZZ 09/2024 - PRIJEVOZ</t>
  </si>
  <si>
    <t>PRIPRAVNIK HZZ 09/2024 - BRUTO RAZLIKA</t>
  </si>
  <si>
    <t>PRIPRAVNIK HZZ 09/2024 - ZDRAVSTVENO RAZLIKA</t>
  </si>
  <si>
    <t>OBRAZOVANJE ODRASLIH 09/2024 - BRUTO</t>
  </si>
  <si>
    <t>OBRAZOVANJE ODRASLIH 09/2024 - ZDRAVSTVENO</t>
  </si>
  <si>
    <t>UGOVOR O DJELU 09/2024</t>
  </si>
  <si>
    <t>ŠKOLSKI ODBOR 09/2024</t>
  </si>
  <si>
    <t>STRUČNJAK ZA TEHNIČKU PODRŠKU 09/2024</t>
  </si>
  <si>
    <t>POMOĆNIK U NASTAVI 09/2024 - BRUTO</t>
  </si>
  <si>
    <t>POMOĆNIK U NASTAVI 09/2024 - ZDRAVSTVENO</t>
  </si>
  <si>
    <t>POMOĆNIK U NASTAVI 09/2024 - PRIJEVOZ</t>
  </si>
  <si>
    <t>PLAĆE ZA REDOVAN RAD 09/2024 - BOLOVANJE HZZO</t>
  </si>
  <si>
    <t>ISPITNA POVJERENSTVA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</si>
</sst>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6"/>
  <sheetViews>
    <sheetView tabSelected="1" zoomScaleNormal="100" workbookViewId="0">
      <selection activeCell="A4" sqref="A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557.30999999999995</v>
      </c>
      <c r="E7" s="10">
        <v>4241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557.30999999999995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1575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1575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90.99</v>
      </c>
      <c r="E11" s="10">
        <v>3235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90.99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100.19</v>
      </c>
      <c r="E13" s="10">
        <v>3431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100.19</v>
      </c>
      <c r="E14" s="23"/>
      <c r="F14" s="25"/>
      <c r="G14" s="26"/>
    </row>
    <row r="15" spans="1:7" x14ac:dyDescent="0.25">
      <c r="A15" s="9" t="s">
        <v>28</v>
      </c>
      <c r="B15" s="14"/>
      <c r="C15" s="10" t="s">
        <v>29</v>
      </c>
      <c r="D15" s="18">
        <v>148.5</v>
      </c>
      <c r="E15" s="10">
        <v>3211</v>
      </c>
      <c r="F15" s="9" t="s">
        <v>30</v>
      </c>
      <c r="G15" s="27" t="s">
        <v>14</v>
      </c>
    </row>
    <row r="16" spans="1:7" x14ac:dyDescent="0.25">
      <c r="A16" s="9"/>
      <c r="B16" s="14"/>
      <c r="C16" s="10"/>
      <c r="D16" s="18">
        <v>218.5</v>
      </c>
      <c r="E16" s="10">
        <v>3214</v>
      </c>
      <c r="F16" s="9" t="s">
        <v>31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367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26</v>
      </c>
      <c r="D18" s="18">
        <v>174.72</v>
      </c>
      <c r="E18" s="10">
        <v>3231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174.72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26</v>
      </c>
      <c r="D20" s="18">
        <v>1.66</v>
      </c>
      <c r="E20" s="10">
        <v>3238</v>
      </c>
      <c r="F20" s="9" t="s">
        <v>37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1.66</v>
      </c>
      <c r="E21" s="23"/>
      <c r="F21" s="25"/>
      <c r="G21" s="26"/>
    </row>
    <row r="22" spans="1:7" x14ac:dyDescent="0.25">
      <c r="A22" s="9" t="s">
        <v>38</v>
      </c>
      <c r="B22" s="14" t="s">
        <v>39</v>
      </c>
      <c r="C22" s="10" t="s">
        <v>26</v>
      </c>
      <c r="D22" s="18">
        <v>240.01</v>
      </c>
      <c r="E22" s="10">
        <v>3234</v>
      </c>
      <c r="F22" s="9" t="s">
        <v>40</v>
      </c>
      <c r="G22" s="27" t="s">
        <v>14</v>
      </c>
    </row>
    <row r="23" spans="1:7" x14ac:dyDescent="0.25">
      <c r="A23" s="9"/>
      <c r="B23" s="14"/>
      <c r="C23" s="10"/>
      <c r="D23" s="18">
        <v>240.02</v>
      </c>
      <c r="E23" s="10">
        <v>3234</v>
      </c>
      <c r="F23" s="9" t="s">
        <v>40</v>
      </c>
      <c r="G23" s="28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SUM(D22:D23)</f>
        <v>480.03</v>
      </c>
      <c r="E24" s="23"/>
      <c r="F24" s="25"/>
      <c r="G24" s="26"/>
    </row>
    <row r="25" spans="1:7" x14ac:dyDescent="0.25">
      <c r="A25" s="9" t="s">
        <v>41</v>
      </c>
      <c r="B25" s="14" t="s">
        <v>39</v>
      </c>
      <c r="C25" s="10" t="s">
        <v>26</v>
      </c>
      <c r="D25" s="18">
        <v>230.94</v>
      </c>
      <c r="E25" s="10">
        <v>3212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230.94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26</v>
      </c>
      <c r="D27" s="18">
        <v>686.04</v>
      </c>
      <c r="E27" s="10">
        <v>3234</v>
      </c>
      <c r="F27" s="9" t="s">
        <v>40</v>
      </c>
      <c r="G27" s="27" t="s">
        <v>14</v>
      </c>
    </row>
    <row r="28" spans="1:7" x14ac:dyDescent="0.25">
      <c r="A28" s="9"/>
      <c r="B28" s="14"/>
      <c r="C28" s="10"/>
      <c r="D28" s="18">
        <v>686.05</v>
      </c>
      <c r="E28" s="10">
        <v>3234</v>
      </c>
      <c r="F28" s="9" t="s">
        <v>40</v>
      </c>
      <c r="G28" s="28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SUM(D27:D28)</f>
        <v>1372.09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22</v>
      </c>
      <c r="D30" s="18">
        <v>2400.7199999999998</v>
      </c>
      <c r="E30" s="10">
        <v>3221</v>
      </c>
      <c r="F30" s="9" t="s">
        <v>47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2400.7199999999998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12</v>
      </c>
      <c r="D32" s="18">
        <v>28.5</v>
      </c>
      <c r="E32" s="10">
        <v>3227</v>
      </c>
      <c r="F32" s="9" t="s">
        <v>50</v>
      </c>
      <c r="G32" s="27" t="s">
        <v>14</v>
      </c>
    </row>
    <row r="33" spans="1:7" x14ac:dyDescent="0.25">
      <c r="A33" s="9"/>
      <c r="B33" s="14"/>
      <c r="C33" s="10"/>
      <c r="D33" s="18">
        <v>118</v>
      </c>
      <c r="E33" s="10">
        <v>3227</v>
      </c>
      <c r="F33" s="9" t="s">
        <v>50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SUM(D32:D33)</f>
        <v>146.5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26</v>
      </c>
      <c r="D35" s="18">
        <v>5.84</v>
      </c>
      <c r="E35" s="10">
        <v>3223</v>
      </c>
      <c r="F35" s="9" t="s">
        <v>53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5.84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250.65</v>
      </c>
      <c r="E37" s="10">
        <v>3224</v>
      </c>
      <c r="F37" s="9" t="s">
        <v>57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250.65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119.9</v>
      </c>
      <c r="E39" s="10">
        <v>3227</v>
      </c>
      <c r="F39" s="9" t="s">
        <v>50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119.9</v>
      </c>
      <c r="E40" s="23"/>
      <c r="F40" s="25"/>
      <c r="G40" s="26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68.75</v>
      </c>
      <c r="E41" s="10">
        <v>3238</v>
      </c>
      <c r="F41" s="9" t="s">
        <v>37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68.75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22</v>
      </c>
      <c r="D43" s="18">
        <v>2355.65</v>
      </c>
      <c r="E43" s="10">
        <v>4241</v>
      </c>
      <c r="F43" s="9" t="s">
        <v>13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2355.65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12</v>
      </c>
      <c r="D45" s="18">
        <v>141.55000000000001</v>
      </c>
      <c r="E45" s="10">
        <v>3231</v>
      </c>
      <c r="F45" s="9" t="s">
        <v>34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141.55000000000001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26</v>
      </c>
      <c r="D47" s="18">
        <v>10.62</v>
      </c>
      <c r="E47" s="10">
        <v>3295</v>
      </c>
      <c r="F47" s="9" t="s">
        <v>70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10.62</v>
      </c>
      <c r="E48" s="23"/>
      <c r="F48" s="25"/>
      <c r="G48" s="26"/>
    </row>
    <row r="49" spans="1:7" x14ac:dyDescent="0.25">
      <c r="A49" s="9" t="s">
        <v>71</v>
      </c>
      <c r="B49" s="14"/>
      <c r="C49" s="10" t="s">
        <v>22</v>
      </c>
      <c r="D49" s="18">
        <v>262</v>
      </c>
      <c r="E49" s="10">
        <v>3214</v>
      </c>
      <c r="F49" s="9" t="s">
        <v>31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262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22</v>
      </c>
      <c r="D51" s="18">
        <v>30</v>
      </c>
      <c r="E51" s="10">
        <v>3221</v>
      </c>
      <c r="F51" s="9" t="s">
        <v>47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30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26</v>
      </c>
      <c r="D53" s="18">
        <v>59.74</v>
      </c>
      <c r="E53" s="10">
        <v>3221</v>
      </c>
      <c r="F53" s="9" t="s">
        <v>47</v>
      </c>
      <c r="G53" s="27" t="s">
        <v>14</v>
      </c>
    </row>
    <row r="54" spans="1:7" x14ac:dyDescent="0.25">
      <c r="A54" s="9"/>
      <c r="B54" s="14"/>
      <c r="C54" s="10"/>
      <c r="D54" s="18">
        <v>149.78</v>
      </c>
      <c r="E54" s="10">
        <v>4241</v>
      </c>
      <c r="F54" s="9" t="s">
        <v>13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SUM(D53:D54)</f>
        <v>209.52</v>
      </c>
      <c r="E55" s="23"/>
      <c r="F55" s="25"/>
      <c r="G55" s="26"/>
    </row>
    <row r="56" spans="1:7" x14ac:dyDescent="0.25">
      <c r="A56" s="9" t="s">
        <v>76</v>
      </c>
      <c r="B56" s="14" t="s">
        <v>77</v>
      </c>
      <c r="C56" s="10" t="s">
        <v>22</v>
      </c>
      <c r="D56" s="18">
        <v>2692.16</v>
      </c>
      <c r="E56" s="10">
        <v>4241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2692.16</v>
      </c>
      <c r="E57" s="23"/>
      <c r="F57" s="25"/>
      <c r="G57" s="26"/>
    </row>
    <row r="58" spans="1:7" x14ac:dyDescent="0.25">
      <c r="A58" s="9" t="s">
        <v>78</v>
      </c>
      <c r="B58" s="14" t="s">
        <v>79</v>
      </c>
      <c r="C58" s="10" t="s">
        <v>26</v>
      </c>
      <c r="D58" s="18">
        <v>532.74</v>
      </c>
      <c r="E58" s="10">
        <v>3223</v>
      </c>
      <c r="F58" s="9" t="s">
        <v>53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532.74</v>
      </c>
      <c r="E59" s="23"/>
      <c r="F59" s="25"/>
      <c r="G59" s="26"/>
    </row>
    <row r="60" spans="1:7" x14ac:dyDescent="0.25">
      <c r="A60" s="9" t="s">
        <v>80</v>
      </c>
      <c r="B60" s="14" t="s">
        <v>81</v>
      </c>
      <c r="C60" s="10" t="s">
        <v>26</v>
      </c>
      <c r="D60" s="18">
        <v>65.760000000000005</v>
      </c>
      <c r="E60" s="10">
        <v>3234</v>
      </c>
      <c r="F60" s="9" t="s">
        <v>40</v>
      </c>
      <c r="G60" s="27" t="s">
        <v>14</v>
      </c>
    </row>
    <row r="61" spans="1:7" x14ac:dyDescent="0.25">
      <c r="A61" s="9"/>
      <c r="B61" s="14"/>
      <c r="C61" s="10"/>
      <c r="D61" s="18">
        <v>65.77</v>
      </c>
      <c r="E61" s="10">
        <v>3234</v>
      </c>
      <c r="F61" s="9" t="s">
        <v>40</v>
      </c>
      <c r="G61" s="28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SUM(D60:D61)</f>
        <v>131.53</v>
      </c>
      <c r="E62" s="23"/>
      <c r="F62" s="25"/>
      <c r="G62" s="26"/>
    </row>
    <row r="63" spans="1:7" x14ac:dyDescent="0.25">
      <c r="A63" s="9" t="s">
        <v>82</v>
      </c>
      <c r="B63" s="14"/>
      <c r="C63" s="10" t="s">
        <v>83</v>
      </c>
      <c r="D63" s="18">
        <v>540.6</v>
      </c>
      <c r="E63" s="10">
        <v>3211</v>
      </c>
      <c r="F63" s="9" t="s">
        <v>30</v>
      </c>
      <c r="G63" s="27" t="s">
        <v>14</v>
      </c>
    </row>
    <row r="64" spans="1:7" x14ac:dyDescent="0.25">
      <c r="A64" s="9"/>
      <c r="B64" s="14"/>
      <c r="C64" s="10"/>
      <c r="D64" s="18">
        <v>30</v>
      </c>
      <c r="E64" s="10">
        <v>3214</v>
      </c>
      <c r="F64" s="9" t="s">
        <v>31</v>
      </c>
      <c r="G64" s="28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SUM(D63:D64)</f>
        <v>570.6</v>
      </c>
      <c r="E65" s="23"/>
      <c r="F65" s="25"/>
      <c r="G65" s="26"/>
    </row>
    <row r="66" spans="1:7" x14ac:dyDescent="0.25">
      <c r="A66" s="9" t="s">
        <v>84</v>
      </c>
      <c r="B66" s="14" t="s">
        <v>85</v>
      </c>
      <c r="C66" s="10" t="s">
        <v>26</v>
      </c>
      <c r="D66" s="18">
        <v>45.6</v>
      </c>
      <c r="E66" s="10">
        <v>3211</v>
      </c>
      <c r="F66" s="9" t="s">
        <v>30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45.6</v>
      </c>
      <c r="E67" s="23"/>
      <c r="F67" s="25"/>
      <c r="G67" s="26"/>
    </row>
    <row r="68" spans="1:7" x14ac:dyDescent="0.25">
      <c r="A68" s="9" t="s">
        <v>86</v>
      </c>
      <c r="B68" s="14" t="s">
        <v>87</v>
      </c>
      <c r="C68" s="10" t="s">
        <v>22</v>
      </c>
      <c r="D68" s="18">
        <v>88.39</v>
      </c>
      <c r="E68" s="10">
        <v>3224</v>
      </c>
      <c r="F68" s="9" t="s">
        <v>57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88.39</v>
      </c>
      <c r="E69" s="23"/>
      <c r="F69" s="25"/>
      <c r="G69" s="26"/>
    </row>
    <row r="70" spans="1:7" x14ac:dyDescent="0.25">
      <c r="A70" s="9" t="s">
        <v>88</v>
      </c>
      <c r="B70" s="14"/>
      <c r="C70" s="10" t="s">
        <v>89</v>
      </c>
      <c r="D70" s="18">
        <v>265.05</v>
      </c>
      <c r="E70" s="10">
        <v>3224</v>
      </c>
      <c r="F70" s="9" t="s">
        <v>57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265.05</v>
      </c>
      <c r="E71" s="23"/>
      <c r="F71" s="25"/>
      <c r="G71" s="26"/>
    </row>
    <row r="72" spans="1:7" x14ac:dyDescent="0.25">
      <c r="A72" s="9" t="s">
        <v>90</v>
      </c>
      <c r="B72" s="14" t="s">
        <v>91</v>
      </c>
      <c r="C72" s="10" t="s">
        <v>22</v>
      </c>
      <c r="D72" s="18">
        <v>150</v>
      </c>
      <c r="E72" s="10">
        <v>3239</v>
      </c>
      <c r="F72" s="9" t="s">
        <v>120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150</v>
      </c>
      <c r="E73" s="23"/>
      <c r="F73" s="25"/>
      <c r="G73" s="26"/>
    </row>
    <row r="74" spans="1:7" x14ac:dyDescent="0.25">
      <c r="A74" s="9" t="s">
        <v>92</v>
      </c>
      <c r="B74" s="14"/>
      <c r="C74" s="10" t="s">
        <v>29</v>
      </c>
      <c r="D74" s="18">
        <v>80</v>
      </c>
      <c r="E74" s="10">
        <v>3211</v>
      </c>
      <c r="F74" s="9" t="s">
        <v>30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80</v>
      </c>
      <c r="E75" s="23"/>
      <c r="F75" s="25"/>
      <c r="G75" s="26"/>
    </row>
    <row r="76" spans="1:7" x14ac:dyDescent="0.25">
      <c r="A76" s="9" t="s">
        <v>93</v>
      </c>
      <c r="B76" s="14" t="s">
        <v>94</v>
      </c>
      <c r="C76" s="10" t="s">
        <v>95</v>
      </c>
      <c r="D76" s="18">
        <v>108.42</v>
      </c>
      <c r="E76" s="10">
        <v>3222</v>
      </c>
      <c r="F76" s="9" t="s">
        <v>96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108.42</v>
      </c>
      <c r="E77" s="23"/>
      <c r="F77" s="25"/>
      <c r="G77" s="26"/>
    </row>
    <row r="78" spans="1:7" x14ac:dyDescent="0.25">
      <c r="A78" s="9" t="s">
        <v>97</v>
      </c>
      <c r="B78" s="14" t="s">
        <v>98</v>
      </c>
      <c r="C78" s="10" t="s">
        <v>12</v>
      </c>
      <c r="D78" s="18">
        <v>4180.74</v>
      </c>
      <c r="E78" s="10">
        <v>4241</v>
      </c>
      <c r="F78" s="9" t="s">
        <v>13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4180.74</v>
      </c>
      <c r="E79" s="23"/>
      <c r="F79" s="25"/>
      <c r="G79" s="26"/>
    </row>
    <row r="80" spans="1:7" x14ac:dyDescent="0.25">
      <c r="A80" s="9" t="s">
        <v>99</v>
      </c>
      <c r="B80" s="14"/>
      <c r="C80" s="10" t="s">
        <v>22</v>
      </c>
      <c r="D80" s="18">
        <v>197.3</v>
      </c>
      <c r="E80" s="10">
        <v>3227</v>
      </c>
      <c r="F80" s="9" t="s">
        <v>50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197.3</v>
      </c>
      <c r="E81" s="23"/>
      <c r="F81" s="25"/>
      <c r="G81" s="26"/>
    </row>
    <row r="82" spans="1:7" x14ac:dyDescent="0.25">
      <c r="A82" s="9" t="s">
        <v>100</v>
      </c>
      <c r="B82" s="14" t="s">
        <v>101</v>
      </c>
      <c r="C82" s="10" t="s">
        <v>22</v>
      </c>
      <c r="D82" s="18">
        <v>3</v>
      </c>
      <c r="E82" s="10">
        <v>3239</v>
      </c>
      <c r="F82" s="9" t="s">
        <v>102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3</v>
      </c>
      <c r="E83" s="23"/>
      <c r="F83" s="25"/>
      <c r="G83" s="26"/>
    </row>
    <row r="84" spans="1:7" x14ac:dyDescent="0.25">
      <c r="A84" s="9" t="s">
        <v>103</v>
      </c>
      <c r="B84" s="14" t="s">
        <v>104</v>
      </c>
      <c r="C84" s="10" t="s">
        <v>22</v>
      </c>
      <c r="D84" s="18">
        <v>60</v>
      </c>
      <c r="E84" s="10">
        <v>3232</v>
      </c>
      <c r="F84" s="9" t="s">
        <v>19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60</v>
      </c>
      <c r="E85" s="23"/>
      <c r="F85" s="25"/>
      <c r="G85" s="26"/>
    </row>
    <row r="86" spans="1:7" x14ac:dyDescent="0.25">
      <c r="A86" s="9" t="s">
        <v>105</v>
      </c>
      <c r="B86" s="14" t="s">
        <v>106</v>
      </c>
      <c r="C86" s="10" t="s">
        <v>107</v>
      </c>
      <c r="D86" s="18">
        <v>509.68</v>
      </c>
      <c r="E86" s="10">
        <v>4241</v>
      </c>
      <c r="F86" s="9" t="s">
        <v>13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509.68</v>
      </c>
      <c r="E87" s="23"/>
      <c r="F87" s="25"/>
      <c r="G87" s="26"/>
    </row>
    <row r="88" spans="1:7" x14ac:dyDescent="0.25">
      <c r="A88" s="9" t="s">
        <v>108</v>
      </c>
      <c r="B88" s="14"/>
      <c r="C88" s="10" t="s">
        <v>22</v>
      </c>
      <c r="D88" s="18">
        <v>5.36</v>
      </c>
      <c r="E88" s="10">
        <v>3221</v>
      </c>
      <c r="F88" s="9" t="s">
        <v>47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5.36</v>
      </c>
      <c r="E89" s="23"/>
      <c r="F89" s="25"/>
      <c r="G89" s="26"/>
    </row>
    <row r="90" spans="1:7" x14ac:dyDescent="0.25">
      <c r="A90" s="9" t="s">
        <v>109</v>
      </c>
      <c r="B90" s="14"/>
      <c r="C90" s="10" t="s">
        <v>110</v>
      </c>
      <c r="D90" s="18">
        <v>11.39</v>
      </c>
      <c r="E90" s="10">
        <v>3221</v>
      </c>
      <c r="F90" s="9" t="s">
        <v>47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11.39</v>
      </c>
      <c r="E91" s="23"/>
      <c r="F91" s="25"/>
      <c r="G91" s="26"/>
    </row>
    <row r="92" spans="1:7" x14ac:dyDescent="0.25">
      <c r="A92" s="9" t="s">
        <v>111</v>
      </c>
      <c r="B92" s="14" t="s">
        <v>112</v>
      </c>
      <c r="C92" s="10" t="s">
        <v>22</v>
      </c>
      <c r="D92" s="18">
        <v>16.8</v>
      </c>
      <c r="E92" s="10">
        <v>4241</v>
      </c>
      <c r="F92" s="9" t="s">
        <v>13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16.8</v>
      </c>
      <c r="E93" s="23"/>
      <c r="F93" s="25"/>
      <c r="G93" s="26"/>
    </row>
    <row r="94" spans="1:7" x14ac:dyDescent="0.25">
      <c r="A94" s="9" t="s">
        <v>113</v>
      </c>
      <c r="B94" s="14" t="s">
        <v>114</v>
      </c>
      <c r="C94" s="10" t="s">
        <v>22</v>
      </c>
      <c r="D94" s="18">
        <v>1385</v>
      </c>
      <c r="E94" s="10">
        <v>3232</v>
      </c>
      <c r="F94" s="9" t="s">
        <v>19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1385</v>
      </c>
      <c r="E95" s="23"/>
      <c r="F95" s="25"/>
      <c r="G95" s="26"/>
    </row>
    <row r="96" spans="1:7" x14ac:dyDescent="0.25">
      <c r="A96" s="9" t="s">
        <v>115</v>
      </c>
      <c r="B96" s="14" t="s">
        <v>116</v>
      </c>
      <c r="C96" s="10" t="s">
        <v>26</v>
      </c>
      <c r="D96" s="18">
        <v>96.6</v>
      </c>
      <c r="E96" s="10">
        <v>3223</v>
      </c>
      <c r="F96" s="9" t="s">
        <v>53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96.6</v>
      </c>
      <c r="E97" s="23"/>
      <c r="F97" s="25"/>
      <c r="G97" s="26"/>
    </row>
    <row r="98" spans="1:7" x14ac:dyDescent="0.25">
      <c r="A98" s="9" t="s">
        <v>117</v>
      </c>
      <c r="B98" s="14" t="s">
        <v>116</v>
      </c>
      <c r="C98" s="10" t="s">
        <v>29</v>
      </c>
      <c r="D98" s="18">
        <v>2.68</v>
      </c>
      <c r="E98" s="10">
        <v>3221</v>
      </c>
      <c r="F98" s="9" t="s">
        <v>47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2.68</v>
      </c>
      <c r="E99" s="23"/>
      <c r="F99" s="25"/>
      <c r="G99" s="26"/>
    </row>
    <row r="100" spans="1:7" x14ac:dyDescent="0.25">
      <c r="A100" s="9" t="s">
        <v>118</v>
      </c>
      <c r="B100" s="14" t="s">
        <v>116</v>
      </c>
      <c r="C100" s="10">
        <v>10000</v>
      </c>
      <c r="D100" s="18">
        <v>28.8</v>
      </c>
      <c r="E100" s="10">
        <v>3221</v>
      </c>
      <c r="F100" s="9" t="s">
        <v>47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28.8</v>
      </c>
      <c r="E101" s="23"/>
      <c r="F101" s="25"/>
      <c r="G101" s="26"/>
    </row>
    <row r="102" spans="1:7" x14ac:dyDescent="0.25">
      <c r="A102" s="35"/>
      <c r="B102" s="36"/>
      <c r="C102" s="37"/>
      <c r="D102" s="38">
        <v>76554.399999999994</v>
      </c>
      <c r="E102" s="37">
        <v>3111</v>
      </c>
      <c r="F102" s="39" t="s">
        <v>122</v>
      </c>
      <c r="G102" s="27" t="s">
        <v>121</v>
      </c>
    </row>
    <row r="103" spans="1:7" x14ac:dyDescent="0.25">
      <c r="A103" s="40"/>
      <c r="B103" s="41"/>
      <c r="C103" s="42"/>
      <c r="D103" s="43">
        <v>3948.44</v>
      </c>
      <c r="E103" s="42">
        <v>3113</v>
      </c>
      <c r="F103" s="44" t="s">
        <v>123</v>
      </c>
      <c r="G103" s="28" t="s">
        <v>121</v>
      </c>
    </row>
    <row r="104" spans="1:7" x14ac:dyDescent="0.25">
      <c r="A104" s="40"/>
      <c r="B104" s="41"/>
      <c r="C104" s="42"/>
      <c r="D104" s="43">
        <v>858.54</v>
      </c>
      <c r="E104" s="42">
        <v>3114</v>
      </c>
      <c r="F104" s="44" t="s">
        <v>124</v>
      </c>
      <c r="G104" s="28" t="s">
        <v>121</v>
      </c>
    </row>
    <row r="105" spans="1:7" x14ac:dyDescent="0.25">
      <c r="A105" s="40"/>
      <c r="B105" s="41"/>
      <c r="C105" s="42"/>
      <c r="D105" s="43">
        <v>13424.66</v>
      </c>
      <c r="E105" s="42">
        <v>3132</v>
      </c>
      <c r="F105" s="44" t="s">
        <v>125</v>
      </c>
      <c r="G105" s="28" t="s">
        <v>121</v>
      </c>
    </row>
    <row r="106" spans="1:7" x14ac:dyDescent="0.25">
      <c r="A106" s="40"/>
      <c r="B106" s="41"/>
      <c r="C106" s="42"/>
      <c r="D106" s="43">
        <v>161.44</v>
      </c>
      <c r="E106" s="42">
        <v>1291</v>
      </c>
      <c r="F106" s="44" t="s">
        <v>141</v>
      </c>
      <c r="G106" s="28" t="s">
        <v>121</v>
      </c>
    </row>
    <row r="107" spans="1:7" x14ac:dyDescent="0.25">
      <c r="A107" s="40"/>
      <c r="B107" s="41"/>
      <c r="C107" s="42"/>
      <c r="D107" s="43">
        <v>1601.91</v>
      </c>
      <c r="E107" s="42">
        <v>3121</v>
      </c>
      <c r="F107" s="44" t="s">
        <v>126</v>
      </c>
      <c r="G107" s="28" t="s">
        <v>121</v>
      </c>
    </row>
    <row r="108" spans="1:7" x14ac:dyDescent="0.25">
      <c r="A108" s="40"/>
      <c r="B108" s="41"/>
      <c r="C108" s="42"/>
      <c r="D108" s="43">
        <v>1637.97</v>
      </c>
      <c r="E108" s="42">
        <v>3212</v>
      </c>
      <c r="F108" s="44" t="s">
        <v>127</v>
      </c>
      <c r="G108" s="28" t="s">
        <v>14</v>
      </c>
    </row>
    <row r="109" spans="1:7" x14ac:dyDescent="0.25">
      <c r="A109" s="40"/>
      <c r="B109" s="41"/>
      <c r="C109" s="42"/>
      <c r="D109" s="43">
        <v>1337.3</v>
      </c>
      <c r="E109" s="42">
        <v>3111</v>
      </c>
      <c r="F109" s="44" t="s">
        <v>128</v>
      </c>
      <c r="G109" s="28" t="s">
        <v>14</v>
      </c>
    </row>
    <row r="110" spans="1:7" x14ac:dyDescent="0.25">
      <c r="A110" s="40"/>
      <c r="B110" s="41"/>
      <c r="C110" s="42"/>
      <c r="D110" s="43">
        <v>220.65</v>
      </c>
      <c r="E110" s="42">
        <v>3132</v>
      </c>
      <c r="F110" s="44" t="s">
        <v>129</v>
      </c>
      <c r="G110" s="28" t="s">
        <v>14</v>
      </c>
    </row>
    <row r="111" spans="1:7" x14ac:dyDescent="0.25">
      <c r="A111" s="40"/>
      <c r="B111" s="41"/>
      <c r="C111" s="42"/>
      <c r="D111" s="43">
        <v>47.78</v>
      </c>
      <c r="E111" s="42">
        <v>3212</v>
      </c>
      <c r="F111" s="44" t="s">
        <v>130</v>
      </c>
      <c r="G111" s="28" t="s">
        <v>14</v>
      </c>
    </row>
    <row r="112" spans="1:7" x14ac:dyDescent="0.25">
      <c r="A112" s="40"/>
      <c r="B112" s="41"/>
      <c r="C112" s="42"/>
      <c r="D112" s="43">
        <v>376.15</v>
      </c>
      <c r="E112" s="42">
        <v>3111</v>
      </c>
      <c r="F112" s="44" t="s">
        <v>131</v>
      </c>
      <c r="G112" s="28" t="s">
        <v>14</v>
      </c>
    </row>
    <row r="113" spans="1:7" x14ac:dyDescent="0.25">
      <c r="A113" s="40"/>
      <c r="B113" s="41"/>
      <c r="C113" s="42"/>
      <c r="D113" s="43">
        <v>62.06</v>
      </c>
      <c r="E113" s="42">
        <v>3132</v>
      </c>
      <c r="F113" s="44" t="s">
        <v>132</v>
      </c>
      <c r="G113" s="28" t="s">
        <v>14</v>
      </c>
    </row>
    <row r="114" spans="1:7" ht="21" customHeight="1" x14ac:dyDescent="0.25">
      <c r="A114" s="40"/>
      <c r="B114" s="41"/>
      <c r="C114" s="42"/>
      <c r="D114" s="43">
        <v>2263.54</v>
      </c>
      <c r="E114" s="42">
        <v>3113</v>
      </c>
      <c r="F114" s="44" t="s">
        <v>133</v>
      </c>
      <c r="G114" s="28" t="s">
        <v>14</v>
      </c>
    </row>
    <row r="115" spans="1:7" x14ac:dyDescent="0.25">
      <c r="A115" s="40"/>
      <c r="B115" s="41"/>
      <c r="C115" s="42"/>
      <c r="D115" s="43">
        <v>190</v>
      </c>
      <c r="E115" s="42">
        <v>3121</v>
      </c>
      <c r="F115" s="44" t="s">
        <v>133</v>
      </c>
      <c r="G115" s="28" t="s">
        <v>14</v>
      </c>
    </row>
    <row r="116" spans="1:7" x14ac:dyDescent="0.25">
      <c r="A116" s="40"/>
      <c r="B116" s="41"/>
      <c r="C116" s="42"/>
      <c r="D116" s="43">
        <v>373.49</v>
      </c>
      <c r="E116" s="42">
        <v>3132</v>
      </c>
      <c r="F116" s="44" t="s">
        <v>134</v>
      </c>
      <c r="G116" s="28" t="s">
        <v>14</v>
      </c>
    </row>
    <row r="117" spans="1:7" x14ac:dyDescent="0.25">
      <c r="A117" s="40"/>
      <c r="B117" s="41"/>
      <c r="C117" s="42"/>
      <c r="D117" s="43">
        <v>774</v>
      </c>
      <c r="E117" s="42">
        <v>3237</v>
      </c>
      <c r="F117" s="44" t="s">
        <v>135</v>
      </c>
      <c r="G117" s="28" t="s">
        <v>14</v>
      </c>
    </row>
    <row r="118" spans="1:7" x14ac:dyDescent="0.25">
      <c r="A118" s="40"/>
      <c r="B118" s="41"/>
      <c r="C118" s="42"/>
      <c r="D118" s="43">
        <v>259.39999999999998</v>
      </c>
      <c r="E118" s="42">
        <v>3291</v>
      </c>
      <c r="F118" s="44" t="s">
        <v>136</v>
      </c>
      <c r="G118" s="28" t="s">
        <v>14</v>
      </c>
    </row>
    <row r="119" spans="1:7" x14ac:dyDescent="0.25">
      <c r="A119" s="40"/>
      <c r="B119" s="41"/>
      <c r="C119" s="42"/>
      <c r="D119" s="43">
        <v>102.82</v>
      </c>
      <c r="E119" s="42">
        <v>3237</v>
      </c>
      <c r="F119" s="44" t="s">
        <v>137</v>
      </c>
      <c r="G119" s="28" t="s">
        <v>14</v>
      </c>
    </row>
    <row r="120" spans="1:7" x14ac:dyDescent="0.25">
      <c r="D120" s="15">
        <v>792</v>
      </c>
      <c r="E120" s="45">
        <v>3111</v>
      </c>
      <c r="F120" s="46" t="s">
        <v>138</v>
      </c>
      <c r="G120" s="28" t="s">
        <v>14</v>
      </c>
    </row>
    <row r="121" spans="1:7" x14ac:dyDescent="0.25">
      <c r="D121" s="15">
        <v>130.68</v>
      </c>
      <c r="E121" s="45">
        <v>3132</v>
      </c>
      <c r="F121" t="s">
        <v>139</v>
      </c>
      <c r="G121" s="28" t="s">
        <v>14</v>
      </c>
    </row>
    <row r="122" spans="1:7" x14ac:dyDescent="0.25">
      <c r="D122" s="15">
        <v>29.33</v>
      </c>
      <c r="E122" s="45">
        <v>3212</v>
      </c>
      <c r="F122" t="s">
        <v>140</v>
      </c>
      <c r="G122" s="28" t="s">
        <v>14</v>
      </c>
    </row>
    <row r="123" spans="1:7" x14ac:dyDescent="0.25">
      <c r="D123" s="15">
        <v>193.59</v>
      </c>
      <c r="E123" s="45">
        <v>3113</v>
      </c>
      <c r="F123" s="46" t="s">
        <v>142</v>
      </c>
      <c r="G123" s="28" t="s">
        <v>14</v>
      </c>
    </row>
    <row r="125" spans="1:7" ht="15.75" thickBot="1" x14ac:dyDescent="0.3">
      <c r="A125" s="21" t="s">
        <v>15</v>
      </c>
      <c r="B125" s="22"/>
      <c r="C125" s="23"/>
      <c r="D125" s="24">
        <f>SUM(D102:D124)</f>
        <v>105340.14999999998</v>
      </c>
      <c r="E125" s="23"/>
      <c r="F125" s="25"/>
      <c r="G125" s="26"/>
    </row>
    <row r="126" spans="1:7" ht="15.75" thickBot="1" x14ac:dyDescent="0.3">
      <c r="A126" s="29" t="s">
        <v>119</v>
      </c>
      <c r="B126" s="30"/>
      <c r="C126" s="31"/>
      <c r="D126" s="32">
        <f>SUM(D8,D10,D12,D14,D17,D19,D21,D24,D26,D29,D31,D34,D36,D38,D40,D42,D44,D46,D48,D50,D52,D55,D57,D59,D62,D65,D67,D69,D71,D73,D75,D77,D79,D81,D83,D85,D87,D89,D91,D93,D95,D97,D99,D101,D125)</f>
        <v>127453.61999999998</v>
      </c>
      <c r="E126" s="31"/>
      <c r="F126" s="33"/>
      <c r="G126" s="34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2024-11-15T09:48:25Z</dcterms:modified>
</cp:coreProperties>
</file>