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IZVJEŠTAJI GRAD-DRŽAVA\DRŽAVA\JAVNA OBJAVA O TROŠENJU SREDSTAVA\"/>
    </mc:Choice>
  </mc:AlternateContent>
  <xr:revisionPtr revIDLastSave="0" documentId="13_ncr:1_{77474EBB-2103-4B9D-8F91-C85235B4AE8D}" xr6:coauthVersionLast="37" xr6:coauthVersionMax="37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3" i="1" l="1"/>
  <c r="D55" i="1" l="1"/>
  <c r="D53" i="1"/>
  <c r="D50" i="1"/>
  <c r="D48" i="1"/>
  <c r="D46" i="1"/>
  <c r="D44" i="1"/>
  <c r="D42" i="1"/>
  <c r="D39" i="1"/>
  <c r="D37" i="1"/>
  <c r="D35" i="1"/>
  <c r="D33" i="1"/>
  <c r="D31" i="1"/>
  <c r="D29" i="1"/>
  <c r="D27" i="1"/>
  <c r="D25" i="1"/>
  <c r="D23" i="1"/>
  <c r="D20" i="1"/>
  <c r="D18" i="1"/>
  <c r="D16" i="1"/>
  <c r="D14" i="1"/>
  <c r="D12" i="1"/>
  <c r="D10" i="1"/>
  <c r="D8" i="1"/>
  <c r="D74" i="1" s="1"/>
</calcChain>
</file>

<file path=xl/sharedStrings.xml><?xml version="1.0" encoding="utf-8"?>
<sst xmlns="http://schemas.openxmlformats.org/spreadsheetml/2006/main" count="187" uniqueCount="96">
  <si>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</si>
  <si>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</si>
  <si>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</si>
  <si>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</si>
  <si>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</si>
  <si>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</si>
  <si>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</si>
  <si>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</si>
  <si>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ŠKOLA ZA MONTAŽU INSTALACIJA I METALNIH KONSTRUKCIJA_x000D_
SVETI DUH 129_x000D_
10000 ZAGREB_x000D_
Tel: 01/3700-736   Fax: 01-3700-735_x000D_
OIB: 23029712876_x000D_
Mail: skola@smimk.hr_x000D_
IBAN: HR3523600001101513019</t>
  </si>
  <si>
    <t>Isplata Sredstava Za Razdoblje: 01.07.2024 Do 31.07.2024</t>
  </si>
  <si>
    <t>BEST COPY D.O.O.</t>
  </si>
  <si>
    <t>95659198757</t>
  </si>
  <si>
    <t>10000 ZAGREB</t>
  </si>
  <si>
    <t>ZAKUPNINE I NAJAMNINE</t>
  </si>
  <si>
    <t>ŠKOLA ZA MONTAŽU INSTALACIJA I METALNIH KONSTRUKCIJA</t>
  </si>
  <si>
    <t>Ukupno:</t>
  </si>
  <si>
    <t>ZAGREBAČKA BANKA d.d.</t>
  </si>
  <si>
    <t>92963223473</t>
  </si>
  <si>
    <t>ZAGREB</t>
  </si>
  <si>
    <t>BANKARSKE USLUGE I USLUGE PLATNOG PROMETA</t>
  </si>
  <si>
    <t>OPREMOTEHNA D.O.O.</t>
  </si>
  <si>
    <t>91912492702</t>
  </si>
  <si>
    <t xml:space="preserve">10000 ZAGREB </t>
  </si>
  <si>
    <t>MATERIJAL I DIJELOVI ZA TEKUĆE I INVESTICIJSKO ODRŽAVANJE</t>
  </si>
  <si>
    <t>DARKO SUŠAC</t>
  </si>
  <si>
    <t>OSTALE NAKNADE TROŠKOVA ZAPOSLENIMA</t>
  </si>
  <si>
    <t>FINANCIJSKA AGENCIJA</t>
  </si>
  <si>
    <t>85821130368</t>
  </si>
  <si>
    <t>RAČUNALNE USLUGE</t>
  </si>
  <si>
    <t>ZAGREBAČKI HOLDING d.o.o. - PODRUŽNICA ZET</t>
  </si>
  <si>
    <t>85584865987</t>
  </si>
  <si>
    <t>NAKNADE ZA PRIJEVOZ, ZA RAD NA TERENU I ODVOJENI ŽIVOT</t>
  </si>
  <si>
    <t>MULLER TRGOVINA ZAGREB D.O.O.</t>
  </si>
  <si>
    <t>84698789700</t>
  </si>
  <si>
    <t>ZAGREB 10010</t>
  </si>
  <si>
    <t>UREDSKI MATERIJAL I OSTALI MATERIJALNI RASHODI</t>
  </si>
  <si>
    <t>VODOOPSKRBA I ODVODNJA d.o.o.</t>
  </si>
  <si>
    <t>83416546499</t>
  </si>
  <si>
    <t>KOMUNALNE USLUGE</t>
  </si>
  <si>
    <t>GRADSKA PLINARA ZAGREB - OPSKRBA D.O.O.</t>
  </si>
  <si>
    <t>74364571096</t>
  </si>
  <si>
    <t>ENERGIJA</t>
  </si>
  <si>
    <t>PEVEX D.D.</t>
  </si>
  <si>
    <t>73660371074</t>
  </si>
  <si>
    <t>SESVETE 10360</t>
  </si>
  <si>
    <t>OPTIMUS LAB d.o.o.</t>
  </si>
  <si>
    <t>71981294715</t>
  </si>
  <si>
    <t>ČAKOVEC 40000</t>
  </si>
  <si>
    <t>BAUHAUS-Zagreb k.d.</t>
  </si>
  <si>
    <t>71642207963</t>
  </si>
  <si>
    <t>TELEMACH HRVATSKA d.o.o.</t>
  </si>
  <si>
    <t>70133616033</t>
  </si>
  <si>
    <t>ZAGREB 10000</t>
  </si>
  <si>
    <t>USLUGE TELEFONA, POŠTE I PRIJEVOZA</t>
  </si>
  <si>
    <t>HRT - HRVATSKA RADIO TELEVIZIJA</t>
  </si>
  <si>
    <t>68419124305</t>
  </si>
  <si>
    <t>PRISTOJBE I NAKNADE</t>
  </si>
  <si>
    <t>RENATO ALINČIĆ</t>
  </si>
  <si>
    <t>BAČELIĆ d.o.o.</t>
  </si>
  <si>
    <t>62969535840</t>
  </si>
  <si>
    <t>GRADSKI URED ZA PROSTORNO UREĐENJE, IZGRADNJU GRADA, GRADITELJSTVO</t>
  </si>
  <si>
    <t>61817894937</t>
  </si>
  <si>
    <t>DOMAGOJ RODIN</t>
  </si>
  <si>
    <t>10040 ZAGREB</t>
  </si>
  <si>
    <t>HD-COLOR obrt za usluge vl. Damir Hadžić</t>
  </si>
  <si>
    <t>52440622802</t>
  </si>
  <si>
    <t>USLUGE TEKUĆEG I INVESTICIJSKOG ODRŽAVANJA</t>
  </si>
  <si>
    <t>AVIBO D.O.O.</t>
  </si>
  <si>
    <t>30070138032</t>
  </si>
  <si>
    <t>JTA - PAPIRNA KONFEKCIJA - TISAK</t>
  </si>
  <si>
    <t>28276426047</t>
  </si>
  <si>
    <t>POTRAŽIVANJA ZA NAKNADE KOJE SE REFUNDIRAJU I PREDUJMOVE</t>
  </si>
  <si>
    <t>ENERGETIKA MARKETING</t>
  </si>
  <si>
    <t>04687731207</t>
  </si>
  <si>
    <t>PREHRANA TRGOVINA D.D.</t>
  </si>
  <si>
    <t>04402117922</t>
  </si>
  <si>
    <t>10000 ZAGREN</t>
  </si>
  <si>
    <t>MATERIJAL I SIROVINE</t>
  </si>
  <si>
    <t>Sveukupno:</t>
  </si>
  <si>
    <t xml:space="preserve">MINISTARSTVO ZNANOSTI, OBRAZOVANJA I MLADIH </t>
  </si>
  <si>
    <t>POMOĆNIK U NASTAVI 06/2024 - BRUTO</t>
  </si>
  <si>
    <t>POMOĆNIK U NASTAVI 06/2024 - ZDRAVSTVENO</t>
  </si>
  <si>
    <t>POMOĆNIK U NASTAVI 06/2024 - PRIJEVOZ</t>
  </si>
  <si>
    <t>UGOVOR O DJELU 06/2024</t>
  </si>
  <si>
    <t>PLAĆE ZA REDOVAN RAD 06/2024 - BRUTO</t>
  </si>
  <si>
    <t>PLAĆE ZA REDOVAN RAD 06/2024 - PREKOVREMENI</t>
  </si>
  <si>
    <t>PLAĆE ZA REDOVAN RAD 06/2024 - POSEBAN UVJET</t>
  </si>
  <si>
    <t>PLAĆE ZA REDOVAN RAD 06/2024 - ZDRAVSTVENO</t>
  </si>
  <si>
    <t>PRIPRAVNIK HZZ 06/2024 - BRUTO</t>
  </si>
  <si>
    <t>PRIPRAVNIK HZZ 06/2024 - ZDRAVSTVENO</t>
  </si>
  <si>
    <t>PRIPRAVNIK HZZ 06/2024 - PRIJEVOZ</t>
  </si>
  <si>
    <t>PRIPRAVNIK HZZ 06/2024 - BRUTO RAZLIKA</t>
  </si>
  <si>
    <t>PRIPRAVNIK HZZ 06/2024 - ZDRAVSTVENO RAZLIKA</t>
  </si>
  <si>
    <t>OBRAZOVANJE ODRASLIH 06/2024 - BRUTO</t>
  </si>
  <si>
    <t>OBRAZOVANJE ODRASLIH 06/2024 - ZDRAVSTVENO</t>
  </si>
  <si>
    <t>NAKNADE ZA PRIJEVOZ, ZA RAD NA TERENU I ODVOJENI ŽIVOT 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</si>
</sst>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0" fillId="0" borderId="11" xfId="0" applyBorder="1"/>
    <xf numFmtId="0" fontId="0" fillId="0" borderId="0" xfId="0" applyBorder="1" applyAlignment="1">
      <alignment horizontal="left" vertical="center"/>
    </xf>
    <xf numFmtId="0" fontId="0" fillId="0" borderId="12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91"/>
  <sheetViews>
    <sheetView tabSelected="1" zoomScaleNormal="100" workbookViewId="0">
      <selection activeCell="A4" sqref="A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91.79</v>
      </c>
      <c r="E7" s="10">
        <v>3235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91.79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111.54</v>
      </c>
      <c r="E9" s="10">
        <v>3431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111.54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230.29</v>
      </c>
      <c r="E11" s="10">
        <v>3224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230.29</v>
      </c>
      <c r="E12" s="23"/>
      <c r="F12" s="25"/>
      <c r="G12" s="26"/>
    </row>
    <row r="13" spans="1:7" x14ac:dyDescent="0.25">
      <c r="A13" s="9" t="s">
        <v>24</v>
      </c>
      <c r="B13" s="14"/>
      <c r="C13" s="10" t="s">
        <v>22</v>
      </c>
      <c r="D13" s="18">
        <v>202</v>
      </c>
      <c r="E13" s="10">
        <v>3214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202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18</v>
      </c>
      <c r="D15" s="18">
        <v>1.66</v>
      </c>
      <c r="E15" s="10">
        <v>3238</v>
      </c>
      <c r="F15" s="9" t="s">
        <v>28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1.66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18</v>
      </c>
      <c r="D17" s="18">
        <v>230.94</v>
      </c>
      <c r="E17" s="10">
        <v>3212</v>
      </c>
      <c r="F17" s="9" t="s">
        <v>31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230.94</v>
      </c>
      <c r="E18" s="23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34</v>
      </c>
      <c r="D19" s="18">
        <v>13.24</v>
      </c>
      <c r="E19" s="10">
        <v>3221</v>
      </c>
      <c r="F19" s="9" t="s">
        <v>35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13.24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18</v>
      </c>
      <c r="D21" s="18">
        <v>18.739999999999998</v>
      </c>
      <c r="E21" s="10">
        <v>3234</v>
      </c>
      <c r="F21" s="9" t="s">
        <v>38</v>
      </c>
      <c r="G21" s="27" t="s">
        <v>14</v>
      </c>
    </row>
    <row r="22" spans="1:7" x14ac:dyDescent="0.25">
      <c r="A22" s="9"/>
      <c r="B22" s="14"/>
      <c r="C22" s="10"/>
      <c r="D22" s="18">
        <v>18.75</v>
      </c>
      <c r="E22" s="10">
        <v>3234</v>
      </c>
      <c r="F22" s="9" t="s">
        <v>38</v>
      </c>
      <c r="G22" s="28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SUM(D21:D22)</f>
        <v>37.489999999999995</v>
      </c>
      <c r="E23" s="23"/>
      <c r="F23" s="25"/>
      <c r="G23" s="26"/>
    </row>
    <row r="24" spans="1:7" x14ac:dyDescent="0.25">
      <c r="A24" s="9" t="s">
        <v>39</v>
      </c>
      <c r="B24" s="14" t="s">
        <v>40</v>
      </c>
      <c r="C24" s="10" t="s">
        <v>18</v>
      </c>
      <c r="D24" s="18">
        <v>187.27</v>
      </c>
      <c r="E24" s="10">
        <v>3223</v>
      </c>
      <c r="F24" s="9" t="s">
        <v>41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187.27</v>
      </c>
      <c r="E25" s="23"/>
      <c r="F25" s="25"/>
      <c r="G25" s="26"/>
    </row>
    <row r="26" spans="1:7" x14ac:dyDescent="0.25">
      <c r="A26" s="9" t="s">
        <v>42</v>
      </c>
      <c r="B26" s="14" t="s">
        <v>43</v>
      </c>
      <c r="C26" s="10" t="s">
        <v>44</v>
      </c>
      <c r="D26" s="18">
        <v>698.24</v>
      </c>
      <c r="E26" s="10">
        <v>3224</v>
      </c>
      <c r="F26" s="9" t="s">
        <v>23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698.24</v>
      </c>
      <c r="E27" s="23"/>
      <c r="F27" s="25"/>
      <c r="G27" s="26"/>
    </row>
    <row r="28" spans="1:7" x14ac:dyDescent="0.25">
      <c r="A28" s="9" t="s">
        <v>45</v>
      </c>
      <c r="B28" s="14" t="s">
        <v>46</v>
      </c>
      <c r="C28" s="10" t="s">
        <v>47</v>
      </c>
      <c r="D28" s="18">
        <v>68.75</v>
      </c>
      <c r="E28" s="10">
        <v>3238</v>
      </c>
      <c r="F28" s="9" t="s">
        <v>28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68.75</v>
      </c>
      <c r="E29" s="23"/>
      <c r="F29" s="25"/>
      <c r="G29" s="26"/>
    </row>
    <row r="30" spans="1:7" x14ac:dyDescent="0.25">
      <c r="A30" s="9" t="s">
        <v>48</v>
      </c>
      <c r="B30" s="14" t="s">
        <v>49</v>
      </c>
      <c r="C30" s="10" t="s">
        <v>12</v>
      </c>
      <c r="D30" s="18">
        <v>75.39</v>
      </c>
      <c r="E30" s="10">
        <v>3224</v>
      </c>
      <c r="F30" s="9" t="s">
        <v>23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75.39</v>
      </c>
      <c r="E31" s="23"/>
      <c r="F31" s="25"/>
      <c r="G31" s="26"/>
    </row>
    <row r="32" spans="1:7" x14ac:dyDescent="0.25">
      <c r="A32" s="9" t="s">
        <v>50</v>
      </c>
      <c r="B32" s="14" t="s">
        <v>51</v>
      </c>
      <c r="C32" s="10" t="s">
        <v>52</v>
      </c>
      <c r="D32" s="18">
        <v>129.4</v>
      </c>
      <c r="E32" s="10">
        <v>3231</v>
      </c>
      <c r="F32" s="9" t="s">
        <v>53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129.4</v>
      </c>
      <c r="E33" s="23"/>
      <c r="F33" s="25"/>
      <c r="G33" s="26"/>
    </row>
    <row r="34" spans="1:7" x14ac:dyDescent="0.25">
      <c r="A34" s="9" t="s">
        <v>54</v>
      </c>
      <c r="B34" s="14" t="s">
        <v>55</v>
      </c>
      <c r="C34" s="10" t="s">
        <v>18</v>
      </c>
      <c r="D34" s="18">
        <v>10.62</v>
      </c>
      <c r="E34" s="10">
        <v>3295</v>
      </c>
      <c r="F34" s="9" t="s">
        <v>56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10.62</v>
      </c>
      <c r="E35" s="23"/>
      <c r="F35" s="25"/>
      <c r="G35" s="26"/>
    </row>
    <row r="36" spans="1:7" x14ac:dyDescent="0.25">
      <c r="A36" s="9" t="s">
        <v>57</v>
      </c>
      <c r="B36" s="14"/>
      <c r="C36" s="10" t="s">
        <v>12</v>
      </c>
      <c r="D36" s="18">
        <v>326</v>
      </c>
      <c r="E36" s="10">
        <v>3214</v>
      </c>
      <c r="F36" s="9" t="s">
        <v>25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326</v>
      </c>
      <c r="E37" s="23"/>
      <c r="F37" s="25"/>
      <c r="G37" s="26"/>
    </row>
    <row r="38" spans="1:7" x14ac:dyDescent="0.25">
      <c r="A38" s="9" t="s">
        <v>58</v>
      </c>
      <c r="B38" s="14" t="s">
        <v>59</v>
      </c>
      <c r="C38" s="10" t="s">
        <v>18</v>
      </c>
      <c r="D38" s="18">
        <v>85.9</v>
      </c>
      <c r="E38" s="10">
        <v>3224</v>
      </c>
      <c r="F38" s="9" t="s">
        <v>23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85.9</v>
      </c>
      <c r="E39" s="23"/>
      <c r="F39" s="25"/>
      <c r="G39" s="26"/>
    </row>
    <row r="40" spans="1:7" x14ac:dyDescent="0.25">
      <c r="A40" s="9" t="s">
        <v>60</v>
      </c>
      <c r="B40" s="14" t="s">
        <v>61</v>
      </c>
      <c r="C40" s="10" t="s">
        <v>18</v>
      </c>
      <c r="D40" s="18">
        <v>65.72</v>
      </c>
      <c r="E40" s="10">
        <v>3234</v>
      </c>
      <c r="F40" s="9" t="s">
        <v>38</v>
      </c>
      <c r="G40" s="27" t="s">
        <v>14</v>
      </c>
    </row>
    <row r="41" spans="1:7" x14ac:dyDescent="0.25">
      <c r="A41" s="9"/>
      <c r="B41" s="14"/>
      <c r="C41" s="10"/>
      <c r="D41" s="18">
        <v>65.73</v>
      </c>
      <c r="E41" s="10">
        <v>3234</v>
      </c>
      <c r="F41" s="9" t="s">
        <v>38</v>
      </c>
      <c r="G41" s="28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SUM(D40:D41)</f>
        <v>131.44999999999999</v>
      </c>
      <c r="E42" s="23"/>
      <c r="F42" s="25"/>
      <c r="G42" s="26"/>
    </row>
    <row r="43" spans="1:7" x14ac:dyDescent="0.25">
      <c r="A43" s="9" t="s">
        <v>62</v>
      </c>
      <c r="B43" s="14"/>
      <c r="C43" s="10" t="s">
        <v>63</v>
      </c>
      <c r="D43" s="18">
        <v>42.5</v>
      </c>
      <c r="E43" s="10">
        <v>3214</v>
      </c>
      <c r="F43" s="9" t="s">
        <v>25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42.5</v>
      </c>
      <c r="E44" s="23"/>
      <c r="F44" s="25"/>
      <c r="G44" s="26"/>
    </row>
    <row r="45" spans="1:7" x14ac:dyDescent="0.25">
      <c r="A45" s="9" t="s">
        <v>64</v>
      </c>
      <c r="B45" s="14" t="s">
        <v>65</v>
      </c>
      <c r="C45" s="10" t="s">
        <v>22</v>
      </c>
      <c r="D45" s="18">
        <v>3600</v>
      </c>
      <c r="E45" s="10">
        <v>3232</v>
      </c>
      <c r="F45" s="9" t="s">
        <v>66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3600</v>
      </c>
      <c r="E46" s="23"/>
      <c r="F46" s="25"/>
      <c r="G46" s="26"/>
    </row>
    <row r="47" spans="1:7" x14ac:dyDescent="0.25">
      <c r="A47" s="9" t="s">
        <v>67</v>
      </c>
      <c r="B47" s="14" t="s">
        <v>68</v>
      </c>
      <c r="C47" s="10" t="s">
        <v>22</v>
      </c>
      <c r="D47" s="18">
        <v>273.62</v>
      </c>
      <c r="E47" s="10">
        <v>3221</v>
      </c>
      <c r="F47" s="9" t="s">
        <v>35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273.62</v>
      </c>
      <c r="E48" s="23"/>
      <c r="F48" s="25"/>
      <c r="G48" s="26"/>
    </row>
    <row r="49" spans="1:7" x14ac:dyDescent="0.25">
      <c r="A49" s="9" t="s">
        <v>69</v>
      </c>
      <c r="B49" s="14" t="s">
        <v>70</v>
      </c>
      <c r="C49" s="10" t="s">
        <v>22</v>
      </c>
      <c r="D49" s="18">
        <v>312.5</v>
      </c>
      <c r="E49" s="10">
        <v>1291</v>
      </c>
      <c r="F49" s="9" t="s">
        <v>71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312.5</v>
      </c>
      <c r="E50" s="23"/>
      <c r="F50" s="25"/>
      <c r="G50" s="26"/>
    </row>
    <row r="51" spans="1:7" x14ac:dyDescent="0.25">
      <c r="A51" s="9" t="s">
        <v>72</v>
      </c>
      <c r="B51" s="14" t="s">
        <v>73</v>
      </c>
      <c r="C51" s="10" t="s">
        <v>12</v>
      </c>
      <c r="D51" s="18">
        <v>50</v>
      </c>
      <c r="E51" s="10">
        <v>3221</v>
      </c>
      <c r="F51" s="9" t="s">
        <v>35</v>
      </c>
      <c r="G51" s="27" t="s">
        <v>14</v>
      </c>
    </row>
    <row r="52" spans="1:7" x14ac:dyDescent="0.25">
      <c r="A52" s="9"/>
      <c r="B52" s="14"/>
      <c r="C52" s="10"/>
      <c r="D52" s="18">
        <v>5.6</v>
      </c>
      <c r="E52" s="10">
        <v>3231</v>
      </c>
      <c r="F52" s="9" t="s">
        <v>53</v>
      </c>
      <c r="G52" s="28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SUM(D51:D52)</f>
        <v>55.6</v>
      </c>
      <c r="E53" s="23"/>
      <c r="F53" s="25"/>
      <c r="G53" s="26"/>
    </row>
    <row r="54" spans="1:7" x14ac:dyDescent="0.25">
      <c r="A54" s="9" t="s">
        <v>74</v>
      </c>
      <c r="B54" s="14" t="s">
        <v>75</v>
      </c>
      <c r="C54" s="10" t="s">
        <v>76</v>
      </c>
      <c r="D54" s="18">
        <v>10.85</v>
      </c>
      <c r="E54" s="10">
        <v>3222</v>
      </c>
      <c r="F54" s="9" t="s">
        <v>77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10.85</v>
      </c>
      <c r="E55" s="23"/>
      <c r="F55" s="25"/>
      <c r="G55" s="26"/>
    </row>
    <row r="56" spans="1:7" x14ac:dyDescent="0.25">
      <c r="A56" s="9"/>
      <c r="B56" s="14"/>
      <c r="C56" s="10"/>
      <c r="D56" s="18">
        <v>78612.570000000007</v>
      </c>
      <c r="E56" s="10">
        <v>3111</v>
      </c>
      <c r="F56" s="35" t="s">
        <v>84</v>
      </c>
      <c r="G56" s="36" t="s">
        <v>79</v>
      </c>
    </row>
    <row r="57" spans="1:7" x14ac:dyDescent="0.25">
      <c r="A57" s="9"/>
      <c r="B57" s="14"/>
      <c r="C57" s="10"/>
      <c r="D57" s="18">
        <v>3558.33</v>
      </c>
      <c r="E57" s="10">
        <v>3113</v>
      </c>
      <c r="F57" s="37" t="s">
        <v>85</v>
      </c>
      <c r="G57" s="38" t="s">
        <v>79</v>
      </c>
    </row>
    <row r="58" spans="1:7" x14ac:dyDescent="0.25">
      <c r="A58" s="9"/>
      <c r="B58" s="14"/>
      <c r="C58" s="10"/>
      <c r="D58" s="18">
        <v>953.16</v>
      </c>
      <c r="E58" s="10">
        <v>3114</v>
      </c>
      <c r="F58" s="37" t="s">
        <v>86</v>
      </c>
      <c r="G58" s="38" t="s">
        <v>79</v>
      </c>
    </row>
    <row r="59" spans="1:7" x14ac:dyDescent="0.25">
      <c r="A59" s="9"/>
      <c r="B59" s="14"/>
      <c r="C59" s="10"/>
      <c r="D59" s="18">
        <v>13715.53</v>
      </c>
      <c r="E59" s="10">
        <v>3132</v>
      </c>
      <c r="F59" s="37" t="s">
        <v>87</v>
      </c>
      <c r="G59" s="38" t="s">
        <v>79</v>
      </c>
    </row>
    <row r="60" spans="1:7" x14ac:dyDescent="0.25">
      <c r="A60" s="9"/>
      <c r="B60" s="14"/>
      <c r="C60" s="10"/>
      <c r="D60" s="18">
        <v>1812.57</v>
      </c>
      <c r="E60" s="10">
        <v>3212</v>
      </c>
      <c r="F60" s="37" t="s">
        <v>95</v>
      </c>
      <c r="G60" s="38" t="s">
        <v>14</v>
      </c>
    </row>
    <row r="61" spans="1:7" x14ac:dyDescent="0.25">
      <c r="A61" s="9"/>
      <c r="B61" s="14"/>
      <c r="C61" s="10"/>
      <c r="D61" s="18">
        <v>599.62</v>
      </c>
      <c r="E61" s="10">
        <v>3111</v>
      </c>
      <c r="F61" s="37" t="s">
        <v>80</v>
      </c>
      <c r="G61" s="38" t="s">
        <v>14</v>
      </c>
    </row>
    <row r="62" spans="1:7" x14ac:dyDescent="0.25">
      <c r="A62" s="9"/>
      <c r="B62" s="14"/>
      <c r="C62" s="10"/>
      <c r="D62" s="18">
        <v>98.94</v>
      </c>
      <c r="E62" s="10">
        <v>3132</v>
      </c>
      <c r="F62" s="37" t="s">
        <v>81</v>
      </c>
      <c r="G62" s="38" t="s">
        <v>14</v>
      </c>
    </row>
    <row r="63" spans="1:7" x14ac:dyDescent="0.25">
      <c r="A63" s="9"/>
      <c r="B63" s="14"/>
      <c r="C63" s="10"/>
      <c r="D63" s="18">
        <v>28.87</v>
      </c>
      <c r="E63" s="10">
        <v>3212</v>
      </c>
      <c r="F63" s="37" t="s">
        <v>82</v>
      </c>
      <c r="G63" s="38" t="s">
        <v>14</v>
      </c>
    </row>
    <row r="64" spans="1:7" x14ac:dyDescent="0.25">
      <c r="A64" s="9"/>
      <c r="B64" s="14"/>
      <c r="C64" s="10"/>
      <c r="D64" s="18">
        <v>1337.3</v>
      </c>
      <c r="E64" s="10">
        <v>3111</v>
      </c>
      <c r="F64" s="37" t="s">
        <v>88</v>
      </c>
      <c r="G64" s="38" t="s">
        <v>14</v>
      </c>
    </row>
    <row r="65" spans="1:7" ht="21" customHeight="1" x14ac:dyDescent="0.25">
      <c r="A65" s="9"/>
      <c r="B65" s="14"/>
      <c r="C65" s="10"/>
      <c r="D65" s="18">
        <v>220.65</v>
      </c>
      <c r="E65" s="10">
        <v>3132</v>
      </c>
      <c r="F65" s="37" t="s">
        <v>89</v>
      </c>
      <c r="G65" s="38" t="s">
        <v>14</v>
      </c>
    </row>
    <row r="66" spans="1:7" x14ac:dyDescent="0.25">
      <c r="A66" s="9"/>
      <c r="B66" s="14"/>
      <c r="C66" s="10"/>
      <c r="D66" s="18">
        <v>47.78</v>
      </c>
      <c r="E66" s="10">
        <v>3212</v>
      </c>
      <c r="F66" s="37" t="s">
        <v>90</v>
      </c>
      <c r="G66" s="38" t="s">
        <v>14</v>
      </c>
    </row>
    <row r="67" spans="1:7" x14ac:dyDescent="0.25">
      <c r="A67" s="9"/>
      <c r="B67" s="14"/>
      <c r="C67" s="10"/>
      <c r="D67" s="18">
        <v>376.15</v>
      </c>
      <c r="E67" s="10">
        <v>3111</v>
      </c>
      <c r="F67" s="37" t="s">
        <v>91</v>
      </c>
      <c r="G67" s="38" t="s">
        <v>14</v>
      </c>
    </row>
    <row r="68" spans="1:7" x14ac:dyDescent="0.25">
      <c r="A68" s="9"/>
      <c r="B68" s="14"/>
      <c r="C68" s="10"/>
      <c r="D68" s="18">
        <v>62.06</v>
      </c>
      <c r="E68" s="10">
        <v>3132</v>
      </c>
      <c r="F68" s="37" t="s">
        <v>92</v>
      </c>
      <c r="G68" s="38" t="s">
        <v>14</v>
      </c>
    </row>
    <row r="69" spans="1:7" x14ac:dyDescent="0.25">
      <c r="A69" s="9"/>
      <c r="B69" s="14"/>
      <c r="C69" s="10"/>
      <c r="D69" s="18">
        <v>2473.54</v>
      </c>
      <c r="E69" s="10">
        <v>3113</v>
      </c>
      <c r="F69" s="37" t="s">
        <v>93</v>
      </c>
      <c r="G69" s="38" t="s">
        <v>14</v>
      </c>
    </row>
    <row r="70" spans="1:7" x14ac:dyDescent="0.25">
      <c r="A70" s="9"/>
      <c r="B70" s="14"/>
      <c r="C70" s="10"/>
      <c r="D70" s="18">
        <v>190</v>
      </c>
      <c r="E70" s="10">
        <v>3121</v>
      </c>
      <c r="F70" s="37" t="s">
        <v>93</v>
      </c>
      <c r="G70" s="38" t="s">
        <v>14</v>
      </c>
    </row>
    <row r="71" spans="1:7" x14ac:dyDescent="0.25">
      <c r="A71" s="9"/>
      <c r="B71" s="14"/>
      <c r="C71" s="10"/>
      <c r="D71" s="18">
        <v>408.14</v>
      </c>
      <c r="E71" s="10">
        <v>3132</v>
      </c>
      <c r="F71" s="37" t="s">
        <v>94</v>
      </c>
      <c r="G71" s="38" t="s">
        <v>14</v>
      </c>
    </row>
    <row r="72" spans="1:7" x14ac:dyDescent="0.25">
      <c r="A72" s="9"/>
      <c r="B72" s="14"/>
      <c r="C72" s="10"/>
      <c r="D72" s="18">
        <v>612.75</v>
      </c>
      <c r="E72" s="10">
        <v>3237</v>
      </c>
      <c r="F72" s="37" t="s">
        <v>83</v>
      </c>
      <c r="G72" s="38" t="s">
        <v>14</v>
      </c>
    </row>
    <row r="73" spans="1:7" ht="15.75" thickBot="1" x14ac:dyDescent="0.3">
      <c r="A73" s="21" t="s">
        <v>15</v>
      </c>
      <c r="B73" s="22"/>
      <c r="C73" s="23"/>
      <c r="D73" s="24">
        <f>SUM(D56:D72)</f>
        <v>105107.95999999999</v>
      </c>
      <c r="E73" s="23"/>
      <c r="F73" s="25"/>
      <c r="G73" s="26"/>
    </row>
    <row r="74" spans="1:7" ht="15.75" thickBot="1" x14ac:dyDescent="0.3">
      <c r="A74" s="29" t="s">
        <v>78</v>
      </c>
      <c r="B74" s="30"/>
      <c r="C74" s="31"/>
      <c r="D74" s="32">
        <f>SUM(D8,D10,D12,D14,D16,D18,D20,D23,D25,D27,D29,D31,D33,D35,D37,D39,D42,D44,D46,D48,D50,D53,D55,D73)</f>
        <v>112034.99999999999</v>
      </c>
      <c r="E74" s="31"/>
      <c r="F74" s="33"/>
      <c r="G74" s="34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2024-09-17T10:58:02Z</dcterms:modified>
</cp:coreProperties>
</file>