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IZVJEŠTAJI GRAD-DRŽAVA\DRŽAVA\JAVNA ONJAVA O TROŠENJU SREDSTAVA\"/>
    </mc:Choice>
  </mc:AlternateContent>
  <xr:revisionPtr revIDLastSave="0" documentId="13_ncr:1_{FC894431-0A02-4CCB-9086-C5A03171AD7A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93" i="1" l="1"/>
</calcChain>
</file>

<file path=xl/sharedStrings.xml><?xml version="1.0" encoding="utf-8"?>
<sst xmlns="http://schemas.openxmlformats.org/spreadsheetml/2006/main" count="187" uniqueCount="121">
  <si>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</si>
  <si>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</si>
  <si>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</si>
  <si>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</si>
  <si>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</si>
  <si>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</si>
  <si>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</si>
  <si>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ŠKOLA ZA MONTAŽU INSTALACIJA I METALNIH KONSTRUKCIJA_x000D_
SVETI DUH 129_x000D_
10000 ZAGREB_x000D_
Tel: 01/3700-736   Fax: 01-3700-735_x000D_
OIB: 23029712876_x000D_
Mail: skola@smimk.hr_x000D_
IBAN: HR3523600001101513019</t>
  </si>
  <si>
    <t>Isplata Sredstava Za Razdoblje: 01.04.2024 Do 30.04.2024</t>
  </si>
  <si>
    <t>UDRUGA ENERGETIČAR ZAGREB</t>
  </si>
  <si>
    <t>97895722777</t>
  </si>
  <si>
    <t>ZAGREB</t>
  </si>
  <si>
    <t>STRUČNO USAVRŠAVANJE ZAPOSLENIKA</t>
  </si>
  <si>
    <t>Ukupno:</t>
  </si>
  <si>
    <t>BEST COPY D.O.O.</t>
  </si>
  <si>
    <t>95659198757</t>
  </si>
  <si>
    <t>10000 ZAGREB</t>
  </si>
  <si>
    <t>ZAKUPNINE I NAJAMNINE</t>
  </si>
  <si>
    <t>ZAGREBAČKA BANKA d.d.</t>
  </si>
  <si>
    <t>92963223473</t>
  </si>
  <si>
    <t>BANKARSKE USLUGE I USLUGE PLATNOG PROMETA</t>
  </si>
  <si>
    <t>DARKO SUŠAC</t>
  </si>
  <si>
    <t xml:space="preserve">10000 ZAGREB </t>
  </si>
  <si>
    <t>OSTALE NAKNADE TROŠKOVA ZAPOSLENIMA</t>
  </si>
  <si>
    <t>HP-HRVATSKA POŠTA d.d.</t>
  </si>
  <si>
    <t>87311810356</t>
  </si>
  <si>
    <t>USLUGE TELEFONA, POŠTE I PRIJEVOZA</t>
  </si>
  <si>
    <t>FINANCIJSKA AGENCIJA</t>
  </si>
  <si>
    <t>85821130368</t>
  </si>
  <si>
    <t>RAČUNALNE USLUGE</t>
  </si>
  <si>
    <t>ZAGREBAČKI HOLDING d.o.o. - PODRUŽNICA ČISTOĆA</t>
  </si>
  <si>
    <t>85584865987</t>
  </si>
  <si>
    <t>KOMUNALNE USLUGE</t>
  </si>
  <si>
    <t>ZAGREBAČKI HOLDING d.o.o. - PODRUŽNICA ZET</t>
  </si>
  <si>
    <t>NAKNADE ZA PRIJEVOZ, ZA RAD NA TERENU I ODVOJENI ŽIVOT</t>
  </si>
  <si>
    <t>VODOOPSKRBA I ODVODNJA d.o.o.</t>
  </si>
  <si>
    <t>83416546499</t>
  </si>
  <si>
    <t>OPTIMUS LAB d.o.o.</t>
  </si>
  <si>
    <t>71981294715</t>
  </si>
  <si>
    <t>ČAKOVEC 40000</t>
  </si>
  <si>
    <t>TELEMACH HRVATSKA d.o.o.</t>
  </si>
  <si>
    <t>70133616033</t>
  </si>
  <si>
    <t>ZAGREB 10000</t>
  </si>
  <si>
    <t>HRT - HRVATSKA RADIO TELEVIZIJA</t>
  </si>
  <si>
    <t>68419124305</t>
  </si>
  <si>
    <t>PRISTOJBE I NAKNADE</t>
  </si>
  <si>
    <t>KING ICT</t>
  </si>
  <si>
    <t>67001695549</t>
  </si>
  <si>
    <t>10010 ZAGREB</t>
  </si>
  <si>
    <t>RENATO ALINČIĆ</t>
  </si>
  <si>
    <t>V.A.CAREK D.O.O.</t>
  </si>
  <si>
    <t>66531104194</t>
  </si>
  <si>
    <t>GORNJA STUBICA</t>
  </si>
  <si>
    <t>UREDSKI MATERIJAL I OSTALI MATERIJALNI RASHODI</t>
  </si>
  <si>
    <t>NARODNE NOVINE d.d.</t>
  </si>
  <si>
    <t>65446066176</t>
  </si>
  <si>
    <t>GUTEL - Telefon servis</t>
  </si>
  <si>
    <t>63743810909</t>
  </si>
  <si>
    <t>USLUGE TEKUĆEG I INVESTICIJSKOG ODRŽAVANJA</t>
  </si>
  <si>
    <t>HEP OPSKRBA d.o.o.</t>
  </si>
  <si>
    <t>63073332379</t>
  </si>
  <si>
    <t>ENERGIJA</t>
  </si>
  <si>
    <t>GRADSKI URED ZA PROSTORNO UREĐENJE, IZGRADNJU GRADA, GRADITELJSTVO</t>
  </si>
  <si>
    <t>61817894937</t>
  </si>
  <si>
    <t>VRTLAR D.O.O.</t>
  </si>
  <si>
    <t>54876179705</t>
  </si>
  <si>
    <t xml:space="preserve">20000 DUBROVNIK </t>
  </si>
  <si>
    <t>OSTALI NESPOMENUTI RASHODI POSLOVANJA</t>
  </si>
  <si>
    <t>MAKROMIKRO GRUPA D.O.O.</t>
  </si>
  <si>
    <t>50467974870</t>
  </si>
  <si>
    <t xml:space="preserve">10410 VELIKA GORICA </t>
  </si>
  <si>
    <t>POTRAŽIVANJA ZA NAKNADE KOJE SE REFUNDIRAJU I PREDUJMOVE</t>
  </si>
  <si>
    <t>POSLOVNI EDUKATOR ZA SAVJETOVANJE d.o.o.</t>
  </si>
  <si>
    <t>45065170578</t>
  </si>
  <si>
    <t>KAŠTEL SUĆURAC</t>
  </si>
  <si>
    <t>HEP-PLIN D.O.O.</t>
  </si>
  <si>
    <t>41317489366</t>
  </si>
  <si>
    <t>31000 OSIJEK</t>
  </si>
  <si>
    <t>METRO CASH &amp; CARRY d.o.o.</t>
  </si>
  <si>
    <t>38016445738</t>
  </si>
  <si>
    <t>SVEUČILIŠTE U ZAGREBU - EDUKACIJSKO-REHABILITACIJSKI FAKULTET</t>
  </si>
  <si>
    <t>34967762426</t>
  </si>
  <si>
    <t>TIHOMIR ŠUŠAK</t>
  </si>
  <si>
    <t xml:space="preserve">35214 DONJI ANDRIJEVCI </t>
  </si>
  <si>
    <t>STAKLO IVEK</t>
  </si>
  <si>
    <t>17194552146</t>
  </si>
  <si>
    <t>STROJOTEHNIKA D.O.O.</t>
  </si>
  <si>
    <t>15749634838</t>
  </si>
  <si>
    <t>10360 SOBLINEC - SESVETE</t>
  </si>
  <si>
    <t>AKD ZAŠTITA D.O.O.</t>
  </si>
  <si>
    <t>09253797076</t>
  </si>
  <si>
    <t>OSTALE USLUGE</t>
  </si>
  <si>
    <t>MATIJA LISAK</t>
  </si>
  <si>
    <t xml:space="preserve">10291 ZDENCI BRDOVEČKI </t>
  </si>
  <si>
    <t>UTIRUŠ</t>
  </si>
  <si>
    <t>08262555699</t>
  </si>
  <si>
    <t xml:space="preserve">21220 TROGIR </t>
  </si>
  <si>
    <t>MARINA ČEKOLJ</t>
  </si>
  <si>
    <t>SLUŽBENA PUTOVANJA</t>
  </si>
  <si>
    <t>Sveukupno:</t>
  </si>
  <si>
    <t>OSTALE NESPOMENUTE OBVEZE</t>
  </si>
  <si>
    <t>PRIJEVOZ UČENIKA - SAMOBORČEK 01-02/2024</t>
  </si>
  <si>
    <t>PLAĆE ZA REDOVAN RAD 03/2024 - BRUTO</t>
  </si>
  <si>
    <t>PLAĆE ZA REDOVAN RAD 03/2024 - PREKOVREMENI</t>
  </si>
  <si>
    <t>PLAĆE ZA REDOVAN RAD 03/2024 - POSEBAN UVJET</t>
  </si>
  <si>
    <t>PLAĆE ZA REDOVAN RAD 03/2024 - BOLOVANJE HZZO</t>
  </si>
  <si>
    <t>PLAĆE ZA REDOVAN RAD 03/2024 - ZDRAVSTVENO</t>
  </si>
  <si>
    <t>UGOVOR O DJELU 03/2024</t>
  </si>
  <si>
    <t>POMOĆNIK U NASTAVI 03/2024 - BRUTO</t>
  </si>
  <si>
    <t>POMOĆNIK U NASTAVI 03/2024 - ZDRAVSTVENO</t>
  </si>
  <si>
    <t>POMOĆNIK U NASTAVI 03/2024 - PRIJEVOZ</t>
  </si>
  <si>
    <t>PRIPRAVNIK HZZ 03/2024 - BRUTO</t>
  </si>
  <si>
    <t>PRIPRAVNIK HZZ 03/2024 - ZDRAVSTVENO</t>
  </si>
  <si>
    <t>PRIPRAVNIK HZZ 03/2024 - PRIJEVOZ</t>
  </si>
  <si>
    <t>PRIPRAVNIK HZZ 03/2024 - BRUTO RAZLIKA</t>
  </si>
  <si>
    <t>PRIPRAVNIK HZZ 03/2024 - ZDRAVSTVENO RAZLIKA</t>
  </si>
  <si>
    <t>OBRAZOVANJE ODRASLIH 03/2024 - BRUTO</t>
  </si>
  <si>
    <t>OBRAZOVANJE ODRASLIH 03/2024 - ZDRAVSTVENO</t>
  </si>
  <si>
    <t>NAKNADE ZA PRIJEVOZ, ZA RAD NA TERENU I ODVOJENI ŽIVOT 03/2024</t>
  </si>
  <si>
    <t>ŠKOLSKI ODBOR 03/2024</t>
  </si>
  <si>
    <t>STRUČNJAK ZA TEHNIČKU PODRŠKU 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</si>
</sst>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90"/>
  <sheetViews>
    <sheetView tabSelected="1" zoomScaleNormal="100" workbookViewId="0">
      <selection activeCell="A4" sqref="A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292.5</v>
      </c>
      <c r="E7" s="10">
        <v>3213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292.5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138.24</v>
      </c>
      <c r="E9" s="10">
        <v>3235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138.24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101.32</v>
      </c>
      <c r="E11" s="10">
        <v>3431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101.32</v>
      </c>
      <c r="E12" s="23"/>
      <c r="F12" s="25"/>
    </row>
    <row r="13" spans="1:6" x14ac:dyDescent="0.25">
      <c r="A13" s="9" t="s">
        <v>21</v>
      </c>
      <c r="B13" s="14"/>
      <c r="C13" s="10" t="s">
        <v>22</v>
      </c>
      <c r="D13" s="18">
        <v>229</v>
      </c>
      <c r="E13" s="10">
        <v>3214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229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11</v>
      </c>
      <c r="D15" s="18">
        <v>56.48</v>
      </c>
      <c r="E15" s="10">
        <v>3231</v>
      </c>
      <c r="F15" s="26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56.48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11</v>
      </c>
      <c r="D17" s="18">
        <v>1.66</v>
      </c>
      <c r="E17" s="10">
        <v>3238</v>
      </c>
      <c r="F17" s="26" t="s">
        <v>29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1.66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11</v>
      </c>
      <c r="D19" s="18">
        <v>1016.66</v>
      </c>
      <c r="E19" s="10">
        <v>3234</v>
      </c>
      <c r="F19" s="26" t="s">
        <v>32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1016.66</v>
      </c>
      <c r="E20" s="23"/>
      <c r="F20" s="25"/>
    </row>
    <row r="21" spans="1:6" x14ac:dyDescent="0.25">
      <c r="A21" s="9" t="s">
        <v>33</v>
      </c>
      <c r="B21" s="14" t="s">
        <v>31</v>
      </c>
      <c r="C21" s="10" t="s">
        <v>11</v>
      </c>
      <c r="D21" s="18">
        <v>230.94</v>
      </c>
      <c r="E21" s="10">
        <v>3212</v>
      </c>
      <c r="F21" s="26" t="s">
        <v>34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230.94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11</v>
      </c>
      <c r="D23" s="18">
        <v>37.49</v>
      </c>
      <c r="E23" s="10">
        <v>3234</v>
      </c>
      <c r="F23" s="26" t="s">
        <v>32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37.49</v>
      </c>
      <c r="E24" s="23"/>
      <c r="F24" s="25"/>
    </row>
    <row r="25" spans="1:6" x14ac:dyDescent="0.25">
      <c r="A25" s="9" t="s">
        <v>37</v>
      </c>
      <c r="B25" s="14" t="s">
        <v>38</v>
      </c>
      <c r="C25" s="10" t="s">
        <v>39</v>
      </c>
      <c r="D25" s="18">
        <v>68.75</v>
      </c>
      <c r="E25" s="10">
        <v>3238</v>
      </c>
      <c r="F25" s="26" t="s">
        <v>29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68.75</v>
      </c>
      <c r="E26" s="23"/>
      <c r="F26" s="25"/>
    </row>
    <row r="27" spans="1:6" x14ac:dyDescent="0.25">
      <c r="A27" s="9" t="s">
        <v>40</v>
      </c>
      <c r="B27" s="14" t="s">
        <v>41</v>
      </c>
      <c r="C27" s="10" t="s">
        <v>42</v>
      </c>
      <c r="D27" s="18">
        <v>140.24</v>
      </c>
      <c r="E27" s="10">
        <v>3231</v>
      </c>
      <c r="F27" s="26" t="s">
        <v>26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140.24</v>
      </c>
      <c r="E28" s="23"/>
      <c r="F28" s="25"/>
    </row>
    <row r="29" spans="1:6" x14ac:dyDescent="0.25">
      <c r="A29" s="9" t="s">
        <v>43</v>
      </c>
      <c r="B29" s="14" t="s">
        <v>44</v>
      </c>
      <c r="C29" s="10" t="s">
        <v>11</v>
      </c>
      <c r="D29" s="18">
        <v>10.62</v>
      </c>
      <c r="E29" s="10">
        <v>3295</v>
      </c>
      <c r="F29" s="26" t="s">
        <v>45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10.62</v>
      </c>
      <c r="E30" s="23"/>
      <c r="F30" s="25"/>
    </row>
    <row r="31" spans="1:6" x14ac:dyDescent="0.25">
      <c r="A31" s="9" t="s">
        <v>46</v>
      </c>
      <c r="B31" s="14" t="s">
        <v>47</v>
      </c>
      <c r="C31" s="10" t="s">
        <v>48</v>
      </c>
      <c r="D31" s="18">
        <v>48</v>
      </c>
      <c r="E31" s="10">
        <v>3238</v>
      </c>
      <c r="F31" s="26" t="s">
        <v>29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48</v>
      </c>
      <c r="E32" s="23"/>
      <c r="F32" s="25"/>
    </row>
    <row r="33" spans="1:6" x14ac:dyDescent="0.25">
      <c r="A33" s="9" t="s">
        <v>49</v>
      </c>
      <c r="B33" s="14"/>
      <c r="C33" s="10" t="s">
        <v>16</v>
      </c>
      <c r="D33" s="18">
        <v>328</v>
      </c>
      <c r="E33" s="10">
        <v>3214</v>
      </c>
      <c r="F33" s="26" t="s">
        <v>23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328</v>
      </c>
      <c r="E34" s="23"/>
      <c r="F34" s="25"/>
    </row>
    <row r="35" spans="1:6" x14ac:dyDescent="0.25">
      <c r="A35" s="9" t="s">
        <v>50</v>
      </c>
      <c r="B35" s="14" t="s">
        <v>51</v>
      </c>
      <c r="C35" s="10" t="s">
        <v>52</v>
      </c>
      <c r="D35" s="18">
        <v>275.5</v>
      </c>
      <c r="E35" s="10">
        <v>3221</v>
      </c>
      <c r="F35" s="26" t="s">
        <v>53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275.5</v>
      </c>
      <c r="E36" s="23"/>
      <c r="F36" s="25"/>
    </row>
    <row r="37" spans="1:6" x14ac:dyDescent="0.25">
      <c r="A37" s="9" t="s">
        <v>54</v>
      </c>
      <c r="B37" s="14" t="s">
        <v>55</v>
      </c>
      <c r="C37" s="10" t="s">
        <v>11</v>
      </c>
      <c r="D37" s="18">
        <v>336.73</v>
      </c>
      <c r="E37" s="10">
        <v>3221</v>
      </c>
      <c r="F37" s="26" t="s">
        <v>53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336.73</v>
      </c>
      <c r="E38" s="23"/>
      <c r="F38" s="25"/>
    </row>
    <row r="39" spans="1:6" x14ac:dyDescent="0.25">
      <c r="A39" s="9" t="s">
        <v>56</v>
      </c>
      <c r="B39" s="14" t="s">
        <v>57</v>
      </c>
      <c r="C39" s="10" t="s">
        <v>11</v>
      </c>
      <c r="D39" s="18">
        <v>990.06</v>
      </c>
      <c r="E39" s="10">
        <v>3232</v>
      </c>
      <c r="F39" s="26" t="s">
        <v>58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990.06</v>
      </c>
      <c r="E40" s="23"/>
      <c r="F40" s="25"/>
    </row>
    <row r="41" spans="1:6" x14ac:dyDescent="0.25">
      <c r="A41" s="9" t="s">
        <v>59</v>
      </c>
      <c r="B41" s="14" t="s">
        <v>60</v>
      </c>
      <c r="C41" s="10" t="s">
        <v>11</v>
      </c>
      <c r="D41" s="18">
        <v>1641.15</v>
      </c>
      <c r="E41" s="10">
        <v>3223</v>
      </c>
      <c r="F41" s="26" t="s">
        <v>61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1641.15</v>
      </c>
      <c r="E42" s="23"/>
      <c r="F42" s="25"/>
    </row>
    <row r="43" spans="1:6" x14ac:dyDescent="0.25">
      <c r="A43" s="9" t="s">
        <v>62</v>
      </c>
      <c r="B43" s="14" t="s">
        <v>63</v>
      </c>
      <c r="C43" s="10" t="s">
        <v>11</v>
      </c>
      <c r="D43" s="18">
        <v>131.44999999999999</v>
      </c>
      <c r="E43" s="10">
        <v>3234</v>
      </c>
      <c r="F43" s="26" t="s">
        <v>32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131.44999999999999</v>
      </c>
      <c r="E44" s="23"/>
      <c r="F44" s="25"/>
    </row>
    <row r="45" spans="1:6" x14ac:dyDescent="0.25">
      <c r="A45" s="9" t="s">
        <v>64</v>
      </c>
      <c r="B45" s="14" t="s">
        <v>65</v>
      </c>
      <c r="C45" s="10" t="s">
        <v>66</v>
      </c>
      <c r="D45" s="18">
        <v>65</v>
      </c>
      <c r="E45" s="10">
        <v>3299</v>
      </c>
      <c r="F45" s="26" t="s">
        <v>67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65</v>
      </c>
      <c r="E46" s="23"/>
      <c r="F46" s="25"/>
    </row>
    <row r="47" spans="1:6" x14ac:dyDescent="0.25">
      <c r="A47" s="9" t="s">
        <v>68</v>
      </c>
      <c r="B47" s="14" t="s">
        <v>69</v>
      </c>
      <c r="C47" s="10" t="s">
        <v>70</v>
      </c>
      <c r="D47" s="18">
        <v>385.25</v>
      </c>
      <c r="E47" s="10">
        <v>1291</v>
      </c>
      <c r="F47" s="26" t="s">
        <v>71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385.25</v>
      </c>
      <c r="E48" s="23"/>
      <c r="F48" s="25"/>
    </row>
    <row r="49" spans="1:6" x14ac:dyDescent="0.25">
      <c r="A49" s="9" t="s">
        <v>72</v>
      </c>
      <c r="B49" s="14" t="s">
        <v>73</v>
      </c>
      <c r="C49" s="10" t="s">
        <v>74</v>
      </c>
      <c r="D49" s="18">
        <v>110</v>
      </c>
      <c r="E49" s="10">
        <v>3213</v>
      </c>
      <c r="F49" s="26" t="s">
        <v>12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110</v>
      </c>
      <c r="E50" s="23"/>
      <c r="F50" s="25"/>
    </row>
    <row r="51" spans="1:6" x14ac:dyDescent="0.25">
      <c r="A51" s="9" t="s">
        <v>75</v>
      </c>
      <c r="B51" s="14" t="s">
        <v>76</v>
      </c>
      <c r="C51" s="10" t="s">
        <v>77</v>
      </c>
      <c r="D51" s="18">
        <v>1348.92</v>
      </c>
      <c r="E51" s="10">
        <v>3223</v>
      </c>
      <c r="F51" s="26" t="s">
        <v>61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1348.92</v>
      </c>
      <c r="E52" s="23"/>
      <c r="F52" s="25"/>
    </row>
    <row r="53" spans="1:6" x14ac:dyDescent="0.25">
      <c r="A53" s="9" t="s">
        <v>78</v>
      </c>
      <c r="B53" s="14" t="s">
        <v>79</v>
      </c>
      <c r="C53" s="10" t="s">
        <v>11</v>
      </c>
      <c r="D53" s="18">
        <v>833.53</v>
      </c>
      <c r="E53" s="10">
        <v>3221</v>
      </c>
      <c r="F53" s="26" t="s">
        <v>53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833.53</v>
      </c>
      <c r="E54" s="23"/>
      <c r="F54" s="25"/>
    </row>
    <row r="55" spans="1:6" x14ac:dyDescent="0.25">
      <c r="A55" s="9" t="s">
        <v>80</v>
      </c>
      <c r="B55" s="14" t="s">
        <v>81</v>
      </c>
      <c r="C55" s="10" t="s">
        <v>16</v>
      </c>
      <c r="D55" s="18">
        <v>20</v>
      </c>
      <c r="E55" s="10">
        <v>3295</v>
      </c>
      <c r="F55" s="26" t="s">
        <v>45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20</v>
      </c>
      <c r="E56" s="23"/>
      <c r="F56" s="25"/>
    </row>
    <row r="57" spans="1:6" x14ac:dyDescent="0.25">
      <c r="A57" s="9" t="s">
        <v>82</v>
      </c>
      <c r="B57" s="14"/>
      <c r="C57" s="10" t="s">
        <v>83</v>
      </c>
      <c r="D57" s="18">
        <v>36.5</v>
      </c>
      <c r="E57" s="10">
        <v>3954</v>
      </c>
      <c r="F57" s="26" t="s">
        <v>100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36.5</v>
      </c>
      <c r="E58" s="23"/>
      <c r="F58" s="25"/>
    </row>
    <row r="59" spans="1:6" x14ac:dyDescent="0.25">
      <c r="A59" s="9" t="s">
        <v>84</v>
      </c>
      <c r="B59" s="14" t="s">
        <v>85</v>
      </c>
      <c r="C59" s="10" t="s">
        <v>16</v>
      </c>
      <c r="D59" s="18">
        <v>69.5</v>
      </c>
      <c r="E59" s="10">
        <v>3232</v>
      </c>
      <c r="F59" s="26" t="s">
        <v>58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69.5</v>
      </c>
      <c r="E60" s="23"/>
      <c r="F60" s="25"/>
    </row>
    <row r="61" spans="1:6" x14ac:dyDescent="0.25">
      <c r="A61" s="9" t="s">
        <v>86</v>
      </c>
      <c r="B61" s="14" t="s">
        <v>87</v>
      </c>
      <c r="C61" s="10" t="s">
        <v>88</v>
      </c>
      <c r="D61" s="18">
        <v>1301.25</v>
      </c>
      <c r="E61" s="10">
        <v>1291</v>
      </c>
      <c r="F61" s="26" t="s">
        <v>71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1301.25</v>
      </c>
      <c r="E62" s="23"/>
      <c r="F62" s="25"/>
    </row>
    <row r="63" spans="1:6" x14ac:dyDescent="0.25">
      <c r="A63" s="9" t="s">
        <v>89</v>
      </c>
      <c r="B63" s="14" t="s">
        <v>90</v>
      </c>
      <c r="C63" s="10" t="s">
        <v>22</v>
      </c>
      <c r="D63" s="18">
        <v>99.2</v>
      </c>
      <c r="E63" s="10">
        <v>3239</v>
      </c>
      <c r="F63" s="26" t="s">
        <v>91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99.2</v>
      </c>
      <c r="E64" s="23"/>
      <c r="F64" s="25"/>
    </row>
    <row r="65" spans="1:6" x14ac:dyDescent="0.25">
      <c r="A65" s="9" t="s">
        <v>92</v>
      </c>
      <c r="B65" s="14"/>
      <c r="C65" s="10" t="s">
        <v>93</v>
      </c>
      <c r="D65" s="18">
        <v>12.5</v>
      </c>
      <c r="E65" s="10">
        <v>3954</v>
      </c>
      <c r="F65" s="26" t="s">
        <v>100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12.5</v>
      </c>
      <c r="E66" s="23"/>
      <c r="F66" s="25"/>
    </row>
    <row r="67" spans="1:6" x14ac:dyDescent="0.25">
      <c r="A67" s="9" t="s">
        <v>94</v>
      </c>
      <c r="B67" s="14" t="s">
        <v>95</v>
      </c>
      <c r="C67" s="10" t="s">
        <v>96</v>
      </c>
      <c r="D67" s="18">
        <v>150</v>
      </c>
      <c r="E67" s="10">
        <v>3213</v>
      </c>
      <c r="F67" s="26" t="s">
        <v>12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150</v>
      </c>
      <c r="E68" s="23"/>
      <c r="F68" s="25"/>
    </row>
    <row r="69" spans="1:6" x14ac:dyDescent="0.25">
      <c r="A69" s="9" t="s">
        <v>97</v>
      </c>
      <c r="B69" s="14"/>
      <c r="C69" s="10" t="s">
        <v>22</v>
      </c>
      <c r="D69" s="18">
        <v>120</v>
      </c>
      <c r="E69" s="10">
        <v>3211</v>
      </c>
      <c r="F69" s="26" t="s">
        <v>98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120</v>
      </c>
      <c r="E70" s="23"/>
      <c r="F70" s="25"/>
    </row>
    <row r="71" spans="1:6" x14ac:dyDescent="0.25">
      <c r="A71" s="9"/>
      <c r="B71" s="14"/>
      <c r="C71" s="10"/>
      <c r="D71" s="18">
        <v>77220.72</v>
      </c>
      <c r="E71" s="10">
        <v>3111</v>
      </c>
      <c r="F71" s="26" t="s">
        <v>102</v>
      </c>
    </row>
    <row r="72" spans="1:6" x14ac:dyDescent="0.25">
      <c r="A72" s="9"/>
      <c r="B72" s="14"/>
      <c r="C72" s="10"/>
      <c r="D72" s="18">
        <v>6837.31</v>
      </c>
      <c r="E72" s="10">
        <v>3113</v>
      </c>
      <c r="F72" s="27" t="s">
        <v>103</v>
      </c>
    </row>
    <row r="73" spans="1:6" x14ac:dyDescent="0.25">
      <c r="A73" s="9"/>
      <c r="B73" s="14"/>
      <c r="C73" s="10"/>
      <c r="D73" s="18">
        <v>1447.12</v>
      </c>
      <c r="E73" s="10">
        <v>3114</v>
      </c>
      <c r="F73" s="27" t="s">
        <v>104</v>
      </c>
    </row>
    <row r="74" spans="1:6" x14ac:dyDescent="0.25">
      <c r="A74" s="9"/>
      <c r="B74" s="14"/>
      <c r="C74" s="10"/>
      <c r="D74" s="18">
        <v>449.63</v>
      </c>
      <c r="E74" s="10">
        <v>1291</v>
      </c>
      <c r="F74" s="27" t="s">
        <v>105</v>
      </c>
    </row>
    <row r="75" spans="1:6" x14ac:dyDescent="0.25">
      <c r="A75" s="9"/>
      <c r="B75" s="14"/>
      <c r="C75" s="10"/>
      <c r="D75" s="18">
        <v>14108.52</v>
      </c>
      <c r="E75" s="10">
        <v>3132</v>
      </c>
      <c r="F75" s="27" t="s">
        <v>106</v>
      </c>
    </row>
    <row r="76" spans="1:6" x14ac:dyDescent="0.25">
      <c r="A76" s="9"/>
      <c r="B76" s="14"/>
      <c r="C76" s="10"/>
      <c r="D76" s="18">
        <v>1778.05</v>
      </c>
      <c r="E76" s="10">
        <v>3212</v>
      </c>
      <c r="F76" s="27" t="s">
        <v>118</v>
      </c>
    </row>
    <row r="77" spans="1:6" x14ac:dyDescent="0.25">
      <c r="A77" s="9"/>
      <c r="B77" s="14"/>
      <c r="C77" s="10"/>
      <c r="D77" s="18">
        <v>953.12</v>
      </c>
      <c r="E77" s="10">
        <v>3111</v>
      </c>
      <c r="F77" s="27" t="s">
        <v>108</v>
      </c>
    </row>
    <row r="78" spans="1:6" x14ac:dyDescent="0.25">
      <c r="A78" s="9"/>
      <c r="B78" s="14"/>
      <c r="C78" s="10"/>
      <c r="D78" s="18">
        <v>157.26</v>
      </c>
      <c r="E78" s="10">
        <v>3132</v>
      </c>
      <c r="F78" s="27" t="s">
        <v>109</v>
      </c>
    </row>
    <row r="79" spans="1:6" x14ac:dyDescent="0.25">
      <c r="A79" s="9"/>
      <c r="B79" s="14"/>
      <c r="C79" s="10"/>
      <c r="D79" s="18">
        <v>38.49</v>
      </c>
      <c r="E79" s="10">
        <v>3212</v>
      </c>
      <c r="F79" s="27" t="s">
        <v>110</v>
      </c>
    </row>
    <row r="80" spans="1:6" x14ac:dyDescent="0.25">
      <c r="A80" s="9"/>
      <c r="B80" s="14"/>
      <c r="C80" s="10"/>
      <c r="D80" s="18">
        <v>1337.3</v>
      </c>
      <c r="E80" s="10">
        <v>3111</v>
      </c>
      <c r="F80" s="27" t="s">
        <v>111</v>
      </c>
    </row>
    <row r="81" spans="1:6" x14ac:dyDescent="0.25">
      <c r="A81" s="9"/>
      <c r="B81" s="14"/>
      <c r="C81" s="10"/>
      <c r="D81" s="18">
        <v>220.65</v>
      </c>
      <c r="E81" s="10">
        <v>3132</v>
      </c>
      <c r="F81" s="27" t="s">
        <v>112</v>
      </c>
    </row>
    <row r="82" spans="1:6" x14ac:dyDescent="0.25">
      <c r="A82" s="9"/>
      <c r="B82" s="14"/>
      <c r="C82" s="10"/>
      <c r="D82" s="18">
        <v>47.78</v>
      </c>
      <c r="E82" s="10">
        <v>3212</v>
      </c>
      <c r="F82" s="27" t="s">
        <v>113</v>
      </c>
    </row>
    <row r="83" spans="1:6" x14ac:dyDescent="0.25">
      <c r="A83" s="9"/>
      <c r="B83" s="14"/>
      <c r="C83" s="10"/>
      <c r="D83" s="18">
        <v>376.15</v>
      </c>
      <c r="E83" s="10">
        <v>3111</v>
      </c>
      <c r="F83" s="27" t="s">
        <v>114</v>
      </c>
    </row>
    <row r="84" spans="1:6" x14ac:dyDescent="0.25">
      <c r="A84" s="9"/>
      <c r="B84" s="14"/>
      <c r="C84" s="10"/>
      <c r="D84" s="18">
        <v>43.67</v>
      </c>
      <c r="E84" s="10">
        <v>3132</v>
      </c>
      <c r="F84" s="27" t="s">
        <v>115</v>
      </c>
    </row>
    <row r="85" spans="1:6" x14ac:dyDescent="0.25">
      <c r="A85" s="9"/>
      <c r="B85" s="14"/>
      <c r="C85" s="10"/>
      <c r="D85" s="18">
        <v>2578.54</v>
      </c>
      <c r="E85" s="10">
        <v>3113</v>
      </c>
      <c r="F85" s="27" t="s">
        <v>116</v>
      </c>
    </row>
    <row r="86" spans="1:6" x14ac:dyDescent="0.25">
      <c r="A86" s="9"/>
      <c r="B86" s="14"/>
      <c r="C86" s="10"/>
      <c r="D86" s="18">
        <v>190</v>
      </c>
      <c r="E86" s="10">
        <v>3121</v>
      </c>
      <c r="F86" s="27" t="s">
        <v>116</v>
      </c>
    </row>
    <row r="87" spans="1:6" x14ac:dyDescent="0.25">
      <c r="A87" s="9"/>
      <c r="B87" s="14"/>
      <c r="C87" s="10"/>
      <c r="D87" s="18">
        <v>425.48</v>
      </c>
      <c r="E87" s="10">
        <v>3132</v>
      </c>
      <c r="F87" s="27" t="s">
        <v>117</v>
      </c>
    </row>
    <row r="88" spans="1:6" x14ac:dyDescent="0.25">
      <c r="A88" s="9"/>
      <c r="B88" s="14"/>
      <c r="C88" s="10"/>
      <c r="D88" s="18">
        <v>1144.8800000000001</v>
      </c>
      <c r="E88" s="10">
        <v>3237</v>
      </c>
      <c r="F88" s="27" t="s">
        <v>107</v>
      </c>
    </row>
    <row r="89" spans="1:6" x14ac:dyDescent="0.25">
      <c r="A89" s="9"/>
      <c r="B89" s="14"/>
      <c r="C89" s="10"/>
      <c r="D89" s="18">
        <v>101.85</v>
      </c>
      <c r="E89" s="10">
        <v>3237</v>
      </c>
      <c r="F89" s="27" t="s">
        <v>120</v>
      </c>
    </row>
    <row r="90" spans="1:6" x14ac:dyDescent="0.25">
      <c r="A90" s="9"/>
      <c r="B90" s="14"/>
      <c r="C90" s="10"/>
      <c r="D90" s="18">
        <v>259.64</v>
      </c>
      <c r="E90" s="10">
        <v>3291</v>
      </c>
      <c r="F90" s="27" t="s">
        <v>119</v>
      </c>
    </row>
    <row r="91" spans="1:6" x14ac:dyDescent="0.25">
      <c r="A91" s="9"/>
      <c r="B91" s="14"/>
      <c r="C91" s="10"/>
      <c r="D91" s="18">
        <v>147</v>
      </c>
      <c r="E91" s="10">
        <v>3721</v>
      </c>
      <c r="F91" s="27" t="s">
        <v>101</v>
      </c>
    </row>
    <row r="92" spans="1:6" ht="21" customHeight="1" thickBot="1" x14ac:dyDescent="0.3">
      <c r="A92" s="21" t="s">
        <v>13</v>
      </c>
      <c r="B92" s="22"/>
      <c r="C92" s="23"/>
      <c r="D92" s="24">
        <f>SUM(D71:D91)</f>
        <v>109863.15999999999</v>
      </c>
      <c r="E92" s="23"/>
      <c r="F92" s="25"/>
    </row>
    <row r="93" spans="1:6" ht="15.75" thickBot="1" x14ac:dyDescent="0.3">
      <c r="A93" s="28" t="s">
        <v>99</v>
      </c>
      <c r="B93" s="29"/>
      <c r="C93" s="30"/>
      <c r="D93" s="31">
        <f>SUM(D8,D10,D12,D14,D16,D18,D20,D22,D24,D26,D28,D30,D32,D34,D36,D38,D40,D42,D44,D46,D48,D50,D52,D54,D56,D58,D60,D62,D64,D66,D68,D70,D92)</f>
        <v>120489.59999999999</v>
      </c>
      <c r="E93" s="30"/>
      <c r="F93" s="32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2024-05-06T09:54:50Z</dcterms:modified>
</cp:coreProperties>
</file>